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/Users/joshpratt/Downloads/"/>
    </mc:Choice>
  </mc:AlternateContent>
  <xr:revisionPtr revIDLastSave="0" documentId="13_ncr:1_{7C4BD84C-CD08-E140-A1A2-39E091939DA1}" xr6:coauthVersionLast="47" xr6:coauthVersionMax="47" xr10:uidLastSave="{00000000-0000-0000-0000-000000000000}"/>
  <bookViews>
    <workbookView xWindow="0" yWindow="760" windowWidth="30240" windowHeight="17740" activeTab="6" xr2:uid="{00000000-000D-0000-FFFF-FFFF00000000}"/>
  </bookViews>
  <sheets>
    <sheet name="Totals" sheetId="13" r:id="rId1"/>
    <sheet name="Ergonomic" sheetId="9" r:id="rId2"/>
    <sheet name="Exposure Monitoring" sheetId="11" r:id="rId3"/>
    <sheet name="General" sheetId="1" r:id="rId4"/>
    <sheet name="PPE" sheetId="12" r:id="rId5"/>
    <sheet name="Safety Services &amp; Testing" sheetId="8" r:id="rId6"/>
    <sheet name="Training &amp; Tech" sheetId="10" r:id="rId7"/>
  </sheets>
  <definedNames>
    <definedName name="_xlnm.Print_Area" localSheetId="1">Ergonomic!$A$1:$E$13</definedName>
    <definedName name="_xlnm.Print_Area" localSheetId="2">'Exposure Monitoring'!$A$1:$E$17</definedName>
    <definedName name="_xlnm.Print_Area" localSheetId="3">General!$A$1:$E$16</definedName>
    <definedName name="_xlnm.Print_Area" localSheetId="4">PPE!$A$1:$E$139</definedName>
    <definedName name="_xlnm.Print_Area" localSheetId="5">'Safety Services &amp; Testing'!$A$1:$E$16</definedName>
    <definedName name="_xlnm.Print_Area" localSheetId="6">'Training &amp; Tech'!$A$1:$E$20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0" l="1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8" i="11"/>
  <c r="D14" i="8"/>
  <c r="D124" i="12"/>
  <c r="D123" i="12"/>
  <c r="D122" i="12"/>
  <c r="D121" i="12"/>
  <c r="D120" i="12"/>
  <c r="D119" i="12"/>
  <c r="D118" i="12"/>
  <c r="D117" i="12"/>
  <c r="D87" i="12"/>
  <c r="D89" i="12"/>
  <c r="D112" i="12"/>
  <c r="D111" i="12"/>
  <c r="D110" i="12"/>
  <c r="D109" i="12"/>
  <c r="D108" i="12"/>
  <c r="D107" i="12"/>
  <c r="D102" i="12"/>
  <c r="D101" i="12"/>
  <c r="D100" i="12"/>
  <c r="D99" i="12"/>
  <c r="D103" i="12" s="1"/>
  <c r="D135" i="12" s="1"/>
  <c r="D94" i="12"/>
  <c r="D93" i="12"/>
  <c r="D92" i="12"/>
  <c r="D91" i="12"/>
  <c r="D90" i="12"/>
  <c r="D88" i="12"/>
  <c r="D85" i="12"/>
  <c r="D84" i="12"/>
  <c r="D86" i="12"/>
  <c r="D82" i="12"/>
  <c r="D83" i="12"/>
  <c r="D77" i="12"/>
  <c r="D76" i="12"/>
  <c r="D75" i="12"/>
  <c r="D70" i="12"/>
  <c r="D73" i="12"/>
  <c r="D74" i="12"/>
  <c r="D72" i="12"/>
  <c r="D71" i="12"/>
  <c r="D50" i="12"/>
  <c r="D43" i="12"/>
  <c r="D42" i="12"/>
  <c r="D48" i="12"/>
  <c r="D51" i="12"/>
  <c r="D52" i="12"/>
  <c r="D31" i="12"/>
  <c r="D29" i="12"/>
  <c r="D65" i="12"/>
  <c r="D64" i="12"/>
  <c r="D63" i="12"/>
  <c r="D62" i="12"/>
  <c r="D61" i="12"/>
  <c r="D60" i="12"/>
  <c r="D55" i="12"/>
  <c r="D54" i="12"/>
  <c r="D53" i="12"/>
  <c r="D47" i="12"/>
  <c r="D46" i="12"/>
  <c r="D45" i="12"/>
  <c r="D44" i="12"/>
  <c r="D41" i="12"/>
  <c r="D49" i="12"/>
  <c r="D36" i="12"/>
  <c r="D35" i="12"/>
  <c r="D34" i="12"/>
  <c r="D32" i="12"/>
  <c r="D28" i="12"/>
  <c r="D30" i="12"/>
  <c r="D33" i="12"/>
  <c r="D23" i="12"/>
  <c r="D22" i="12"/>
  <c r="D21" i="12"/>
  <c r="D20" i="12"/>
  <c r="D17" i="12"/>
  <c r="D18" i="12"/>
  <c r="D19" i="12"/>
  <c r="D12" i="12"/>
  <c r="D11" i="12"/>
  <c r="D10" i="12"/>
  <c r="D6" i="12"/>
  <c r="D7" i="12"/>
  <c r="D8" i="12"/>
  <c r="D9" i="12"/>
  <c r="D15" i="11"/>
  <c r="D14" i="11"/>
  <c r="D13" i="11"/>
  <c r="D12" i="11"/>
  <c r="D11" i="11"/>
  <c r="D10" i="11"/>
  <c r="D9" i="11"/>
  <c r="D7" i="11"/>
  <c r="D6" i="11"/>
  <c r="D5" i="11"/>
  <c r="D11" i="9"/>
  <c r="D10" i="9"/>
  <c r="D9" i="9"/>
  <c r="D8" i="9"/>
  <c r="D7" i="9"/>
  <c r="D6" i="9"/>
  <c r="D5" i="9"/>
  <c r="D13" i="8"/>
  <c r="D12" i="8"/>
  <c r="D11" i="8"/>
  <c r="D10" i="8"/>
  <c r="D9" i="8"/>
  <c r="D8" i="8"/>
  <c r="D7" i="8"/>
  <c r="D6" i="8"/>
  <c r="D5" i="8"/>
  <c r="D11" i="1"/>
  <c r="D7" i="1"/>
  <c r="D6" i="1"/>
  <c r="D5" i="1"/>
  <c r="D10" i="1"/>
  <c r="D9" i="1"/>
  <c r="D12" i="1"/>
  <c r="D13" i="1"/>
  <c r="D14" i="1"/>
  <c r="D8" i="1"/>
  <c r="D125" i="12"/>
  <c r="D137" i="12" s="1"/>
  <c r="D13" i="12" l="1"/>
  <c r="D128" i="12" s="1"/>
  <c r="D37" i="12"/>
  <c r="D130" i="12" s="1"/>
  <c r="D113" i="12"/>
  <c r="D136" i="12" s="1"/>
  <c r="D95" i="12"/>
  <c r="D134" i="12" s="1"/>
  <c r="D78" i="12"/>
  <c r="D133" i="12" s="1"/>
  <c r="D66" i="12"/>
  <c r="D132" i="12" s="1"/>
  <c r="D56" i="12"/>
  <c r="D131" i="12" s="1"/>
  <c r="D24" i="12"/>
  <c r="D129" i="12" s="1"/>
  <c r="D12" i="9"/>
  <c r="B5" i="13" s="1"/>
  <c r="D15" i="8"/>
  <c r="B9" i="13" s="1"/>
  <c r="D19" i="10"/>
  <c r="B10" i="13" s="1"/>
  <c r="D15" i="1"/>
  <c r="B7" i="13" s="1"/>
  <c r="D16" i="11"/>
  <c r="B6" i="13" s="1"/>
  <c r="D138" i="12" l="1"/>
  <c r="B8" i="13" s="1"/>
  <c r="B13" i="13" s="1"/>
</calcChain>
</file>

<file path=xl/sharedStrings.xml><?xml version="1.0" encoding="utf-8"?>
<sst xmlns="http://schemas.openxmlformats.org/spreadsheetml/2006/main" count="222" uniqueCount="120">
  <si>
    <t>General</t>
  </si>
  <si>
    <t>Total</t>
  </si>
  <si>
    <t>Industrial Waste Removal</t>
  </si>
  <si>
    <t>Visual Safety Systems</t>
  </si>
  <si>
    <t>HAZCOM Labeling</t>
  </si>
  <si>
    <t>Hazard Mitigation</t>
  </si>
  <si>
    <t>Engineering Controls</t>
  </si>
  <si>
    <t>Spill Containment Kit</t>
  </si>
  <si>
    <t>Lock &amp; Tag Kit</t>
  </si>
  <si>
    <t>Electrical Testing Equipment</t>
  </si>
  <si>
    <t>Fire Extinguisher Hydrostatic Testing</t>
  </si>
  <si>
    <t>Ventilation System Maintenance</t>
  </si>
  <si>
    <t>Emergency Exit Maintenance</t>
  </si>
  <si>
    <t>[Enter additional items here]</t>
  </si>
  <si>
    <t>Ergonomic</t>
  </si>
  <si>
    <t>Industrial Assessments</t>
  </si>
  <si>
    <t>Office Assessments</t>
  </si>
  <si>
    <t>Assessment Software</t>
  </si>
  <si>
    <t>Training &amp; Tech</t>
  </si>
  <si>
    <t>Safety Data Sheet Management</t>
  </si>
  <si>
    <t>Injury &amp; Illness Tracking Software</t>
  </si>
  <si>
    <t>Exposure Monitoring</t>
  </si>
  <si>
    <t>Ethylene Oxide Monitor</t>
  </si>
  <si>
    <t>Formaldehyde Monitor</t>
  </si>
  <si>
    <t>Hydrogen Sulfide Gas Detector</t>
  </si>
  <si>
    <t>Indoor Air Quality Monitoring</t>
  </si>
  <si>
    <t>Airborne Particulates</t>
  </si>
  <si>
    <t>Ammonia Gas Sensor</t>
  </si>
  <si>
    <t>Carbon Dioxide Meters</t>
  </si>
  <si>
    <t>Dosimeter</t>
  </si>
  <si>
    <t>Boots</t>
  </si>
  <si>
    <t>Steel Toe</t>
  </si>
  <si>
    <t>Slip-Resistant</t>
  </si>
  <si>
    <t>Overshoes</t>
  </si>
  <si>
    <t>Overboots</t>
  </si>
  <si>
    <t>Chemical Clothing</t>
  </si>
  <si>
    <t>Hooded Chemical Coveralls</t>
  </si>
  <si>
    <t>Disposable Hooded Chemical Coveralls</t>
  </si>
  <si>
    <t>Disposable Coveralls</t>
  </si>
  <si>
    <t>Non-Chemical Coverall</t>
  </si>
  <si>
    <t>Fall Protection</t>
  </si>
  <si>
    <t>Personnel Fall Arrest Kit</t>
  </si>
  <si>
    <t>Energy Absorbers</t>
  </si>
  <si>
    <t>Vertical Lifeline</t>
  </si>
  <si>
    <t>Horizontal Lifeline</t>
  </si>
  <si>
    <t>Basic Fall Rescue Kit</t>
  </si>
  <si>
    <t>Rescue + Descent System</t>
  </si>
  <si>
    <t>Gloves</t>
  </si>
  <si>
    <t>General Purpose</t>
  </si>
  <si>
    <t>Chemical</t>
  </si>
  <si>
    <t>Basic Leather</t>
  </si>
  <si>
    <t>Cold Work</t>
  </si>
  <si>
    <t>Heat Resistant</t>
  </si>
  <si>
    <t>Welding</t>
  </si>
  <si>
    <t>Cut Resistant</t>
  </si>
  <si>
    <t>Arc Flash</t>
  </si>
  <si>
    <t>Class 0 Electrical</t>
  </si>
  <si>
    <t>Class 1 Electrical</t>
  </si>
  <si>
    <t>Class 2 Electrical</t>
  </si>
  <si>
    <t>Class 3 Electrical</t>
  </si>
  <si>
    <t>Hard Hats</t>
  </si>
  <si>
    <t>Bump Caps</t>
  </si>
  <si>
    <t>ANSI Class C-G-E Hardhat</t>
  </si>
  <si>
    <t>Metal Hardhat</t>
  </si>
  <si>
    <t>Hearing Protection</t>
  </si>
  <si>
    <t>Respiratory Protection</t>
  </si>
  <si>
    <t>Dust Mask</t>
  </si>
  <si>
    <t>Disposable Particulate</t>
  </si>
  <si>
    <t>Half Mask</t>
  </si>
  <si>
    <t>Full Face</t>
  </si>
  <si>
    <t>Gas Mask</t>
  </si>
  <si>
    <t>Supplied Air</t>
  </si>
  <si>
    <t>Disk Filters</t>
  </si>
  <si>
    <t>Cartridge</t>
  </si>
  <si>
    <t>Fit Testing Kit</t>
  </si>
  <si>
    <t>Online Medical Evaluation</t>
  </si>
  <si>
    <t>Safety Glasses</t>
  </si>
  <si>
    <t>Average</t>
  </si>
  <si>
    <t>Welding Helmets</t>
  </si>
  <si>
    <t>Auto Darkening</t>
  </si>
  <si>
    <t>Passive Shade</t>
  </si>
  <si>
    <t>Welding Blanket</t>
  </si>
  <si>
    <t>Totals</t>
  </si>
  <si>
    <t>Other</t>
  </si>
  <si>
    <t>PPE</t>
  </si>
  <si>
    <t>Safety Services &amp; Testing</t>
  </si>
  <si>
    <t xml:space="preserve"> </t>
  </si>
  <si>
    <t>Audiometric Testing (Per FTE)</t>
  </si>
  <si>
    <t>Automated External Defibrillator (AED) &amp; Service</t>
  </si>
  <si>
    <t xml:space="preserve">Disposable Corded </t>
  </si>
  <si>
    <t xml:space="preserve">Reusable </t>
  </si>
  <si>
    <t xml:space="preserve">Disposable </t>
  </si>
  <si>
    <t>Dielectric Muffs</t>
  </si>
  <si>
    <t xml:space="preserve">Medical Grade </t>
  </si>
  <si>
    <t>First Aid Kit &amp; Service</t>
  </si>
  <si>
    <t>Certifications (CPR + AED + First Aid)</t>
  </si>
  <si>
    <t>Online Safety Training (Per FTE - Annual)</t>
  </si>
  <si>
    <t>Instructor-Led Training (Per FTE - Annual)</t>
  </si>
  <si>
    <t>OSHA 10 Construction/General</t>
  </si>
  <si>
    <t>OSHA 30 Construction Safety</t>
  </si>
  <si>
    <t>NFPA 70E</t>
  </si>
  <si>
    <t>MSHA Part 46 New Miner</t>
  </si>
  <si>
    <t>MSHA Part 48</t>
  </si>
  <si>
    <t>Physical Support Devices (Flat Annual Budget)</t>
  </si>
  <si>
    <t>Safety Training System</t>
  </si>
  <si>
    <t xml:space="preserve">Total   </t>
  </si>
  <si>
    <t>TOTALS</t>
  </si>
  <si>
    <t>ITEM</t>
  </si>
  <si>
    <t>QTY</t>
  </si>
  <si>
    <t>PRICE</t>
  </si>
  <si>
    <t>TOTAL</t>
  </si>
  <si>
    <t>Subtotal</t>
  </si>
  <si>
    <r>
      <t xml:space="preserve">                </t>
    </r>
    <r>
      <rPr>
        <b/>
        <sz val="14"/>
        <color theme="1" tint="0.499984740745262"/>
        <rFont val="Calibri"/>
        <family val="2"/>
        <scheme val="minor"/>
      </rPr>
      <t xml:space="preserve">Safety Budget Worksheet  ̶ 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rgb="FF0070C0"/>
        <rFont val="Calibri"/>
        <family val="2"/>
        <scheme val="minor"/>
      </rPr>
      <t>Safety Services &amp; Testing</t>
    </r>
  </si>
  <si>
    <r>
      <t xml:space="preserve">               </t>
    </r>
    <r>
      <rPr>
        <b/>
        <sz val="14"/>
        <color theme="1" tint="0.499984740745262"/>
        <rFont val="Calibri"/>
        <family val="2"/>
        <scheme val="minor"/>
      </rPr>
      <t xml:space="preserve">Safety Budget Worksheet  ̶ 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rgb="FF0070C0"/>
        <rFont val="Calibri"/>
        <family val="2"/>
        <scheme val="minor"/>
      </rPr>
      <t>PPE</t>
    </r>
  </si>
  <si>
    <r>
      <t xml:space="preserve">                   </t>
    </r>
    <r>
      <rPr>
        <b/>
        <sz val="14"/>
        <color theme="1" tint="0.499984740745262"/>
        <rFont val="Calibri"/>
        <family val="2"/>
        <scheme val="minor"/>
      </rPr>
      <t xml:space="preserve">Safety Budget Worksheet  ̶ 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rgb="FF0070C0"/>
        <rFont val="Calibri"/>
        <family val="2"/>
        <scheme val="minor"/>
      </rPr>
      <t>General</t>
    </r>
  </si>
  <si>
    <r>
      <t xml:space="preserve">                </t>
    </r>
    <r>
      <rPr>
        <b/>
        <sz val="14"/>
        <color theme="1" tint="0.499984740745262"/>
        <rFont val="Calibri"/>
        <family val="2"/>
        <scheme val="minor"/>
      </rPr>
      <t xml:space="preserve">Safety Budget Worksheet  ̶ 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rgb="FF0070C0"/>
        <rFont val="Calibri"/>
        <family val="2"/>
        <scheme val="minor"/>
      </rPr>
      <t>Exposure Monitoring</t>
    </r>
  </si>
  <si>
    <r>
      <t xml:space="preserve">          </t>
    </r>
    <r>
      <rPr>
        <b/>
        <sz val="14"/>
        <color theme="1" tint="0.499984740745262"/>
        <rFont val="Calibri"/>
        <family val="2"/>
        <scheme val="minor"/>
      </rPr>
      <t xml:space="preserve">Safety Budget Worksheet  ̶ 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rgb="FF0070C0"/>
        <rFont val="Calibri"/>
        <family val="2"/>
        <scheme val="minor"/>
      </rPr>
      <t>Ergonomic</t>
    </r>
  </si>
  <si>
    <r>
      <t xml:space="preserve">              </t>
    </r>
    <r>
      <rPr>
        <b/>
        <sz val="14"/>
        <color theme="1" tint="0.14999847407452621"/>
        <rFont val="Calibri"/>
        <family val="2"/>
        <scheme val="minor"/>
      </rPr>
      <t xml:space="preserve">Safety Budget Worksheet  </t>
    </r>
    <r>
      <rPr>
        <b/>
        <sz val="14"/>
        <color theme="1" tint="0.14999847407452621"/>
        <rFont val="Calibri"/>
        <family val="2"/>
      </rPr>
      <t>̶</t>
    </r>
    <r>
      <rPr>
        <b/>
        <sz val="14"/>
        <color theme="1" tint="0.1499984740745262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rgb="FF0070C0"/>
        <rFont val="Calibri"/>
        <family val="2"/>
        <scheme val="minor"/>
      </rPr>
      <t>Totals</t>
    </r>
  </si>
  <si>
    <t>CATEGORIES</t>
  </si>
  <si>
    <r>
      <t xml:space="preserve">                  </t>
    </r>
    <r>
      <rPr>
        <b/>
        <sz val="14"/>
        <color theme="1" tint="0.499984740745262"/>
        <rFont val="Calibri"/>
        <family val="2"/>
        <scheme val="minor"/>
      </rPr>
      <t xml:space="preserve">Safety Budget Worksheet  ̶ 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rgb="FF0070C0"/>
        <rFont val="Calibri"/>
        <family val="2"/>
        <scheme val="minor"/>
      </rPr>
      <t>Training &amp; Technology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</si>
</sst>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DCDCD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EDEE9"/>
        <bgColor indexed="64"/>
      </patternFill>
    </fill>
    <fill>
      <patternFill patternType="solid">
        <fgColor rgb="FF5B9BD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medium">
        <color rgb="FF009BDE"/>
      </top>
      <bottom style="medium">
        <color rgb="FF009BDE"/>
      </bottom>
      <diagonal/>
    </border>
    <border>
      <left/>
      <right style="thin">
        <color auto="1"/>
      </right>
      <top style="medium">
        <color rgb="FF009BDE"/>
      </top>
      <bottom style="medium">
        <color rgb="FF009BDE"/>
      </bottom>
      <diagonal/>
    </border>
    <border>
      <left/>
      <right style="medium">
        <color theme="4" tint="0.79998168889431442"/>
      </right>
      <top/>
      <bottom/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 style="thin">
        <color theme="3" tint="0.79995117038483843"/>
      </right>
      <top/>
      <bottom style="thin">
        <color theme="3" tint="0.79998168889431442"/>
      </bottom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rgb="FF009BDE"/>
      </top>
      <bottom style="thin">
        <color rgb="FF009BDE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6" fillId="0" borderId="0" xfId="0" applyFont="1"/>
    <xf numFmtId="0" fontId="0" fillId="0" borderId="0" xfId="0" applyAlignment="1">
      <alignment vertical="center"/>
    </xf>
    <xf numFmtId="0" fontId="0" fillId="0" borderId="4" xfId="0" applyBorder="1" applyAlignment="1">
      <alignment horizontal="left" vertical="center" indent="1"/>
    </xf>
    <xf numFmtId="0" fontId="1" fillId="4" borderId="5" xfId="0" applyFont="1" applyFill="1" applyBorder="1" applyAlignment="1">
      <alignment horizontal="right" vertical="center"/>
    </xf>
    <xf numFmtId="44" fontId="6" fillId="4" borderId="6" xfId="9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 indent="1"/>
    </xf>
    <xf numFmtId="0" fontId="8" fillId="3" borderId="0" xfId="0" applyFont="1" applyFill="1" applyAlignment="1">
      <alignment horizontal="center" vertical="center"/>
    </xf>
    <xf numFmtId="44" fontId="0" fillId="0" borderId="0" xfId="9" applyFont="1" applyBorder="1" applyAlignment="1">
      <alignment horizontal="left" vertical="center" indent="1"/>
    </xf>
    <xf numFmtId="44" fontId="0" fillId="0" borderId="8" xfId="9" applyFont="1" applyBorder="1" applyAlignment="1">
      <alignment horizontal="left" vertical="center" indent="1"/>
    </xf>
    <xf numFmtId="0" fontId="0" fillId="0" borderId="9" xfId="0" applyBorder="1" applyAlignment="1">
      <alignment horizontal="left" indent="1"/>
    </xf>
    <xf numFmtId="44" fontId="0" fillId="0" borderId="10" xfId="9" applyFont="1" applyBorder="1"/>
    <xf numFmtId="0" fontId="0" fillId="0" borderId="11" xfId="0" applyBorder="1" applyAlignment="1">
      <alignment horizontal="left" vertical="center" indent="1"/>
    </xf>
    <xf numFmtId="0" fontId="8" fillId="5" borderId="0" xfId="0" applyFont="1" applyFill="1" applyAlignment="1">
      <alignment horizontal="center" vertical="center"/>
    </xf>
    <xf numFmtId="0" fontId="9" fillId="5" borderId="0" xfId="0" applyFont="1" applyFill="1"/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9" fillId="5" borderId="13" xfId="0" applyFont="1" applyFill="1" applyBorder="1"/>
    <xf numFmtId="0" fontId="9" fillId="5" borderId="14" xfId="0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0" fontId="0" fillId="0" borderId="4" xfId="0" applyBorder="1" applyAlignment="1">
      <alignment horizontal="left" indent="1"/>
    </xf>
    <xf numFmtId="0" fontId="0" fillId="0" borderId="19" xfId="0" applyBorder="1"/>
    <xf numFmtId="44" fontId="0" fillId="0" borderId="19" xfId="9" applyFont="1" applyBorder="1"/>
    <xf numFmtId="0" fontId="0" fillId="0" borderId="20" xfId="0" applyBorder="1"/>
    <xf numFmtId="44" fontId="0" fillId="0" borderId="20" xfId="9" applyFont="1" applyBorder="1"/>
    <xf numFmtId="0" fontId="0" fillId="0" borderId="19" xfId="0" applyBorder="1" applyAlignment="1">
      <alignment horizontal="center"/>
    </xf>
    <xf numFmtId="42" fontId="0" fillId="0" borderId="19" xfId="0" applyNumberFormat="1" applyBorder="1" applyAlignment="1">
      <alignment horizontal="center"/>
    </xf>
    <xf numFmtId="0" fontId="0" fillId="0" borderId="4" xfId="0" applyBorder="1"/>
    <xf numFmtId="42" fontId="0" fillId="0" borderId="19" xfId="0" applyNumberFormat="1" applyBorder="1"/>
    <xf numFmtId="0" fontId="0" fillId="0" borderId="20" xfId="0" applyBorder="1" applyAlignment="1">
      <alignment horizontal="center"/>
    </xf>
    <xf numFmtId="42" fontId="0" fillId="0" borderId="20" xfId="0" applyNumberFormat="1" applyBorder="1"/>
    <xf numFmtId="42" fontId="0" fillId="0" borderId="20" xfId="0" applyNumberFormat="1" applyBorder="1" applyAlignment="1">
      <alignment horizontal="center"/>
    </xf>
    <xf numFmtId="44" fontId="0" fillId="0" borderId="19" xfId="0" applyNumberFormat="1" applyBorder="1" applyAlignment="1">
      <alignment horizontal="center"/>
    </xf>
    <xf numFmtId="44" fontId="1" fillId="4" borderId="5" xfId="9" applyFont="1" applyFill="1" applyBorder="1"/>
    <xf numFmtId="42" fontId="1" fillId="4" borderId="21" xfId="0" applyNumberFormat="1" applyFont="1" applyFill="1" applyBorder="1" applyAlignment="1">
      <alignment horizontal="center"/>
    </xf>
    <xf numFmtId="42" fontId="1" fillId="4" borderId="5" xfId="0" applyNumberFormat="1" applyFont="1" applyFill="1" applyBorder="1" applyAlignment="1">
      <alignment horizontal="center"/>
    </xf>
    <xf numFmtId="44" fontId="0" fillId="0" borderId="19" xfId="9" applyFont="1" applyBorder="1" applyAlignment="1"/>
    <xf numFmtId="44" fontId="0" fillId="0" borderId="20" xfId="9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right" inden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right" indent="1"/>
    </xf>
    <xf numFmtId="0" fontId="0" fillId="0" borderId="4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0" fillId="0" borderId="20" xfId="0" applyBorder="1" applyAlignment="1">
      <alignment horizontal="left" indent="1"/>
    </xf>
  </cellXfs>
  <cellStyles count="10">
    <cellStyle name="Currency" xfId="9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1">
    <dxf>
      <fill>
        <patternFill patternType="solid">
          <fgColor rgb="FFCDCDCD"/>
        </patternFill>
      </fill>
    </dxf>
  </dxfs>
  <tableStyles count="1" defaultTableStyle="TableStyleMedium2" defaultPivotStyle="PivotStyleLight16">
    <tableStyle name="Table Style 1" pivot="0" count="1" xr9:uid="{00000000-0011-0000-FFFF-FFFF00000000}">
      <tableStyleElement type="wholeTable" dxfId="0"/>
    </tableStyle>
  </tableStyles>
  <colors>
    <mruColors>
      <color rgb="FF009BDE"/>
      <color rgb="FF5B9BD5"/>
      <color rgb="FFFEDEE9"/>
      <color rgb="FFFDBFD5"/>
      <color rgb="FFF70C60"/>
      <color rgb="FFFF9E1B"/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1162050</xdr:colOff>
      <xdr:row>1</xdr:row>
      <xdr:rowOff>123825</xdr:rowOff>
    </xdr:from>
    <xdr:to>
      <xdr:col>0</xdr:col>
      <xdr:colOff>1822498</xdr:colOff>
      <xdr:row>1</xdr:row>
      <xdr:rowOff>541020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4795E3-7376-4820-853E-9828EFD08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161925"/>
          <a:ext cx="660448" cy="417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1209675</xdr:colOff>
      <xdr:row>1</xdr:row>
      <xdr:rowOff>85725</xdr:rowOff>
    </xdr:from>
    <xdr:to>
      <xdr:col>0</xdr:col>
      <xdr:colOff>1870123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0F66FA-55CD-4A1E-8E3D-D1CCE7A97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" y="142875"/>
          <a:ext cx="660448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1</xdr:row>
      <xdr:rowOff>95250</xdr:rowOff>
    </xdr:from>
    <xdr:to>
      <xdr:col>0</xdr:col>
      <xdr:colOff>1565323</xdr:colOff>
      <xdr:row>2</xdr:row>
      <xdr:rowOff>1905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A09DC9-11C0-4FB4-A197-220BB0F66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247650"/>
          <a:ext cx="660448" cy="4114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1466850</xdr:colOff>
      <xdr:row>1</xdr:row>
      <xdr:rowOff>95250</xdr:rowOff>
    </xdr:from>
    <xdr:to>
      <xdr:col>0</xdr:col>
      <xdr:colOff>2113963</xdr:colOff>
      <xdr:row>2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73D693-7A8E-4DFC-8A88-B935DBC42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" y="247650"/>
          <a:ext cx="647113" cy="415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1562100</xdr:colOff>
      <xdr:row>1</xdr:row>
      <xdr:rowOff>97155</xdr:rowOff>
    </xdr:from>
    <xdr:to>
      <xdr:col>0</xdr:col>
      <xdr:colOff>2226358</xdr:colOff>
      <xdr:row>2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65E423-1CD9-42E7-BB03-3DDE00DFD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249555"/>
          <a:ext cx="668068" cy="415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716280</xdr:colOff>
      <xdr:row>1</xdr:row>
      <xdr:rowOff>85725</xdr:rowOff>
    </xdr:from>
    <xdr:to>
      <xdr:col>0</xdr:col>
      <xdr:colOff>1369108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6446C8-E198-44C5-9A2B-3353CA4BA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" y="142875"/>
          <a:ext cx="652828" cy="415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986790</xdr:colOff>
      <xdr:row>1</xdr:row>
      <xdr:rowOff>81916</xdr:rowOff>
    </xdr:from>
    <xdr:to>
      <xdr:col>0</xdr:col>
      <xdr:colOff>1641523</xdr:colOff>
      <xdr:row>2</xdr:row>
      <xdr:rowOff>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44732AC-B324-7FB9-59A5-A73354F6E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790" y="234316"/>
          <a:ext cx="654733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showGridLines="0" workbookViewId="0">
      <selection activeCell="A5" sqref="A5"/>
    </sheetView>
  </sheetViews>
  <sheetFormatPr baseColWidth="10" defaultColWidth="0" defaultRowHeight="15" zeroHeight="1" x14ac:dyDescent="0.2"/>
  <cols>
    <col min="1" max="1" width="68.33203125" customWidth="1"/>
    <col min="2" max="2" width="22.5" customWidth="1"/>
    <col min="3" max="4" width="9.33203125" hidden="1" customWidth="1"/>
    <col min="5" max="16384" width="8.6640625" hidden="1"/>
  </cols>
  <sheetData>
    <row r="1" spans="1:2" ht="3" customHeight="1" x14ac:dyDescent="0.2"/>
    <row r="2" spans="1:2" ht="43.5" customHeight="1" x14ac:dyDescent="0.25">
      <c r="A2" s="44" t="s">
        <v>117</v>
      </c>
      <c r="B2" s="44"/>
    </row>
    <row r="3" spans="1:2" ht="10.5" customHeight="1" x14ac:dyDescent="0.2"/>
    <row r="4" spans="1:2" ht="18.75" customHeight="1" x14ac:dyDescent="0.2">
      <c r="A4" s="7" t="s">
        <v>118</v>
      </c>
      <c r="B4" s="8" t="s">
        <v>106</v>
      </c>
    </row>
    <row r="5" spans="1:2" ht="22" customHeight="1" x14ac:dyDescent="0.2">
      <c r="A5" s="13" t="s">
        <v>14</v>
      </c>
      <c r="B5" s="9">
        <f>Ergonomic!D12</f>
        <v>0</v>
      </c>
    </row>
    <row r="6" spans="1:2" ht="22" customHeight="1" x14ac:dyDescent="0.2">
      <c r="A6" s="4" t="s">
        <v>21</v>
      </c>
      <c r="B6" s="10">
        <f>'Exposure Monitoring'!D16</f>
        <v>0</v>
      </c>
    </row>
    <row r="7" spans="1:2" ht="22" customHeight="1" x14ac:dyDescent="0.2">
      <c r="A7" s="4" t="s">
        <v>0</v>
      </c>
      <c r="B7" s="10">
        <f>General!D15</f>
        <v>0</v>
      </c>
    </row>
    <row r="8" spans="1:2" ht="22" customHeight="1" x14ac:dyDescent="0.2">
      <c r="A8" s="4" t="s">
        <v>84</v>
      </c>
      <c r="B8" s="10">
        <f>PPE!D138</f>
        <v>0</v>
      </c>
    </row>
    <row r="9" spans="1:2" ht="22" customHeight="1" x14ac:dyDescent="0.2">
      <c r="A9" s="4" t="s">
        <v>85</v>
      </c>
      <c r="B9" s="10">
        <f>'Safety Services &amp; Testing'!D15</f>
        <v>0</v>
      </c>
    </row>
    <row r="10" spans="1:2" ht="22" customHeight="1" x14ac:dyDescent="0.2">
      <c r="A10" s="4" t="s">
        <v>18</v>
      </c>
      <c r="B10" s="10">
        <f>'Training &amp; Tech'!D19</f>
        <v>0</v>
      </c>
    </row>
    <row r="11" spans="1:2" ht="22" customHeight="1" x14ac:dyDescent="0.2">
      <c r="A11" s="4" t="s">
        <v>13</v>
      </c>
      <c r="B11" s="10">
        <v>0</v>
      </c>
    </row>
    <row r="12" spans="1:2" ht="22" customHeight="1" thickBot="1" x14ac:dyDescent="0.25">
      <c r="A12" s="11"/>
      <c r="B12" s="12"/>
    </row>
    <row r="13" spans="1:2" ht="22" customHeight="1" thickBot="1" x14ac:dyDescent="0.25">
      <c r="A13" s="5" t="s">
        <v>105</v>
      </c>
      <c r="B13" s="6">
        <f>SUM(B5:B12)</f>
        <v>0</v>
      </c>
    </row>
    <row r="14" spans="1:2" ht="12" customHeight="1" x14ac:dyDescent="0.2">
      <c r="A14" s="45"/>
      <c r="B14" s="45"/>
    </row>
    <row r="15" spans="1:2" ht="20.25" hidden="1" customHeight="1" x14ac:dyDescent="0.2">
      <c r="A15" s="45"/>
      <c r="B15" s="45"/>
    </row>
    <row r="17" customFormat="1" hidden="1" x14ac:dyDescent="0.2"/>
    <row r="18" customFormat="1" hidden="1" x14ac:dyDescent="0.2"/>
    <row r="19" customFormat="1" hidden="1" x14ac:dyDescent="0.2"/>
    <row r="20" customFormat="1" hidden="1" x14ac:dyDescent="0.2"/>
    <row r="21" customFormat="1" hidden="1" x14ac:dyDescent="0.2"/>
  </sheetData>
  <mergeCells count="3">
    <mergeCell ref="A2:B2"/>
    <mergeCell ref="A14:B14"/>
    <mergeCell ref="A15:B15"/>
  </mergeCells>
  <phoneticPr fontId="2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B26"/>
  <sheetViews>
    <sheetView showGridLines="0" zoomScaleSheetLayoutView="90" workbookViewId="0">
      <selection activeCell="B9" sqref="B9"/>
    </sheetView>
  </sheetViews>
  <sheetFormatPr baseColWidth="10" defaultColWidth="0" defaultRowHeight="15" zeroHeight="1" x14ac:dyDescent="0.2"/>
  <cols>
    <col min="1" max="1" width="59.33203125" customWidth="1"/>
    <col min="2" max="2" width="11.6640625" customWidth="1"/>
    <col min="3" max="3" width="13.33203125" customWidth="1"/>
    <col min="4" max="4" width="16.83203125" customWidth="1"/>
    <col min="5" max="5" width="9.33203125" hidden="1"/>
    <col min="7" max="16382" width="8.6640625" hidden="1"/>
    <col min="16383" max="16383" width="2" hidden="1" customWidth="1"/>
    <col min="16384" max="16384" width="2" hidden="1"/>
  </cols>
  <sheetData>
    <row r="1" spans="1:5" ht="4.5" customHeight="1" x14ac:dyDescent="0.2"/>
    <row r="2" spans="1:5" ht="40.25" customHeight="1" x14ac:dyDescent="0.25">
      <c r="A2" s="44" t="s">
        <v>116</v>
      </c>
      <c r="B2" s="44"/>
      <c r="C2" s="44"/>
      <c r="D2" s="44"/>
      <c r="E2" t="s">
        <v>86</v>
      </c>
    </row>
    <row r="3" spans="1:5" ht="7.5" customHeight="1" x14ac:dyDescent="0.2"/>
    <row r="4" spans="1:5" s="15" customFormat="1" ht="18.75" customHeight="1" x14ac:dyDescent="0.15">
      <c r="A4" s="16" t="s">
        <v>107</v>
      </c>
      <c r="B4" s="17" t="s">
        <v>108</v>
      </c>
      <c r="C4" s="17" t="s">
        <v>109</v>
      </c>
      <c r="D4" s="14" t="s">
        <v>110</v>
      </c>
    </row>
    <row r="5" spans="1:5" x14ac:dyDescent="0.2">
      <c r="A5" s="26" t="s">
        <v>17</v>
      </c>
      <c r="B5" s="27"/>
      <c r="C5" s="28">
        <v>2500</v>
      </c>
      <c r="D5" s="28">
        <f t="shared" ref="D5:D11" si="0">C5*B5</f>
        <v>0</v>
      </c>
    </row>
    <row r="6" spans="1:5" x14ac:dyDescent="0.2">
      <c r="A6" s="26" t="s">
        <v>15</v>
      </c>
      <c r="B6" s="27"/>
      <c r="C6" s="28">
        <v>12000</v>
      </c>
      <c r="D6" s="28">
        <f t="shared" si="0"/>
        <v>0</v>
      </c>
    </row>
    <row r="7" spans="1:5" x14ac:dyDescent="0.2">
      <c r="A7" s="26" t="s">
        <v>16</v>
      </c>
      <c r="B7" s="27"/>
      <c r="C7" s="28">
        <v>8000</v>
      </c>
      <c r="D7" s="28">
        <f t="shared" si="0"/>
        <v>0</v>
      </c>
    </row>
    <row r="8" spans="1:5" x14ac:dyDescent="0.2">
      <c r="A8" s="26" t="s">
        <v>103</v>
      </c>
      <c r="B8" s="27"/>
      <c r="C8" s="28">
        <v>5000</v>
      </c>
      <c r="D8" s="28">
        <f t="shared" si="0"/>
        <v>0</v>
      </c>
    </row>
    <row r="9" spans="1:5" x14ac:dyDescent="0.2">
      <c r="A9" s="26" t="s">
        <v>13</v>
      </c>
      <c r="B9" s="27"/>
      <c r="C9" s="28"/>
      <c r="D9" s="28">
        <f t="shared" si="0"/>
        <v>0</v>
      </c>
    </row>
    <row r="10" spans="1:5" x14ac:dyDescent="0.2">
      <c r="A10" s="26"/>
      <c r="B10" s="27"/>
      <c r="C10" s="28"/>
      <c r="D10" s="28">
        <f t="shared" si="0"/>
        <v>0</v>
      </c>
    </row>
    <row r="11" spans="1:5" ht="16" thickBot="1" x14ac:dyDescent="0.25">
      <c r="A11" s="11"/>
      <c r="B11" s="29"/>
      <c r="C11" s="30"/>
      <c r="D11" s="30">
        <f t="shared" si="0"/>
        <v>0</v>
      </c>
    </row>
    <row r="12" spans="1:5" ht="19.25" customHeight="1" thickBot="1" x14ac:dyDescent="0.3">
      <c r="A12" s="46" t="s">
        <v>1</v>
      </c>
      <c r="B12" s="46"/>
      <c r="C12" s="46"/>
      <c r="D12" s="39">
        <f>SUM(D5:D11)</f>
        <v>0</v>
      </c>
    </row>
    <row r="13" spans="1:5" ht="12" customHeight="1" x14ac:dyDescent="0.2"/>
    <row r="14" spans="1:5" ht="25.5" hidden="1" customHeight="1" x14ac:dyDescent="0.2"/>
    <row r="15" spans="1:5" ht="51.75" hidden="1" customHeight="1" x14ac:dyDescent="0.2"/>
    <row r="16" spans="1:5" ht="90" hidden="1" customHeight="1" x14ac:dyDescent="0.2"/>
    <row r="26" spans="2:2" hidden="1" x14ac:dyDescent="0.2">
      <c r="B26" s="3"/>
    </row>
  </sheetData>
  <mergeCells count="2">
    <mergeCell ref="A2:D2"/>
    <mergeCell ref="A12:C12"/>
  </mergeCells>
  <phoneticPr fontId="2" type="noConversion"/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"/>
  <sheetViews>
    <sheetView showGridLines="0" workbookViewId="0">
      <selection activeCell="B5" sqref="B5:B12"/>
    </sheetView>
  </sheetViews>
  <sheetFormatPr baseColWidth="10" defaultColWidth="0" defaultRowHeight="15" zeroHeight="1" x14ac:dyDescent="0.2"/>
  <cols>
    <col min="1" max="1" width="59.33203125" customWidth="1"/>
    <col min="2" max="2" width="11.6640625" customWidth="1"/>
    <col min="3" max="3" width="13.33203125" customWidth="1"/>
    <col min="4" max="4" width="16.83203125" customWidth="1"/>
    <col min="5" max="5" width="9.33203125" hidden="1" customWidth="1"/>
    <col min="6" max="16384" width="8.6640625" hidden="1"/>
  </cols>
  <sheetData>
    <row r="1" spans="1:4" ht="5.25" customHeight="1" x14ac:dyDescent="0.2"/>
    <row r="2" spans="1:4" s="2" customFormat="1" ht="40.25" customHeight="1" x14ac:dyDescent="0.25">
      <c r="A2" s="44" t="s">
        <v>115</v>
      </c>
      <c r="B2" s="44"/>
      <c r="C2" s="44"/>
      <c r="D2" s="44"/>
    </row>
    <row r="3" spans="1:4" ht="6" customHeight="1" x14ac:dyDescent="0.2"/>
    <row r="4" spans="1:4" s="18" customFormat="1" ht="18.75" customHeight="1" x14ac:dyDescent="0.15">
      <c r="A4" s="16" t="s">
        <v>107</v>
      </c>
      <c r="B4" s="17" t="s">
        <v>108</v>
      </c>
      <c r="C4" s="17" t="s">
        <v>109</v>
      </c>
      <c r="D4" s="17" t="s">
        <v>110</v>
      </c>
    </row>
    <row r="5" spans="1:4" x14ac:dyDescent="0.2">
      <c r="A5" s="26" t="s">
        <v>26</v>
      </c>
      <c r="B5" s="27"/>
      <c r="C5" s="28">
        <v>1000</v>
      </c>
      <c r="D5" s="28">
        <f t="shared" ref="D5:D15" si="0">C5*B5</f>
        <v>0</v>
      </c>
    </row>
    <row r="6" spans="1:4" x14ac:dyDescent="0.2">
      <c r="A6" s="26" t="s">
        <v>27</v>
      </c>
      <c r="B6" s="27"/>
      <c r="C6" s="28">
        <v>1200</v>
      </c>
      <c r="D6" s="28">
        <f t="shared" si="0"/>
        <v>0</v>
      </c>
    </row>
    <row r="7" spans="1:4" x14ac:dyDescent="0.2">
      <c r="A7" s="26" t="s">
        <v>28</v>
      </c>
      <c r="B7" s="27"/>
      <c r="C7" s="28">
        <v>500</v>
      </c>
      <c r="D7" s="28">
        <f t="shared" si="0"/>
        <v>0</v>
      </c>
    </row>
    <row r="8" spans="1:4" x14ac:dyDescent="0.2">
      <c r="A8" s="26" t="s">
        <v>29</v>
      </c>
      <c r="B8" s="27"/>
      <c r="C8" s="28">
        <v>755</v>
      </c>
      <c r="D8" s="28">
        <f t="shared" si="0"/>
        <v>0</v>
      </c>
    </row>
    <row r="9" spans="1:4" x14ac:dyDescent="0.2">
      <c r="A9" s="26" t="s">
        <v>22</v>
      </c>
      <c r="B9" s="27"/>
      <c r="C9" s="28">
        <v>20</v>
      </c>
      <c r="D9" s="28">
        <f t="shared" si="0"/>
        <v>0</v>
      </c>
    </row>
    <row r="10" spans="1:4" x14ac:dyDescent="0.2">
      <c r="A10" s="26" t="s">
        <v>23</v>
      </c>
      <c r="B10" s="27"/>
      <c r="C10" s="28">
        <v>28</v>
      </c>
      <c r="D10" s="28">
        <f t="shared" si="0"/>
        <v>0</v>
      </c>
    </row>
    <row r="11" spans="1:4" x14ac:dyDescent="0.2">
      <c r="A11" s="26" t="s">
        <v>24</v>
      </c>
      <c r="B11" s="27"/>
      <c r="C11" s="28">
        <v>110</v>
      </c>
      <c r="D11" s="28">
        <f t="shared" si="0"/>
        <v>0</v>
      </c>
    </row>
    <row r="12" spans="1:4" x14ac:dyDescent="0.2">
      <c r="A12" s="26" t="s">
        <v>25</v>
      </c>
      <c r="B12" s="27"/>
      <c r="C12" s="28">
        <v>500</v>
      </c>
      <c r="D12" s="28">
        <f t="shared" si="0"/>
        <v>0</v>
      </c>
    </row>
    <row r="13" spans="1:4" x14ac:dyDescent="0.2">
      <c r="A13" s="26" t="s">
        <v>13</v>
      </c>
      <c r="B13" s="27"/>
      <c r="C13" s="28"/>
      <c r="D13" s="28">
        <f t="shared" si="0"/>
        <v>0</v>
      </c>
    </row>
    <row r="14" spans="1:4" x14ac:dyDescent="0.2">
      <c r="A14" s="26"/>
      <c r="B14" s="27"/>
      <c r="C14" s="28"/>
      <c r="D14" s="28">
        <f t="shared" si="0"/>
        <v>0</v>
      </c>
    </row>
    <row r="15" spans="1:4" ht="16" thickBot="1" x14ac:dyDescent="0.25">
      <c r="A15" s="11"/>
      <c r="B15" s="29"/>
      <c r="C15" s="30"/>
      <c r="D15" s="30">
        <f t="shared" si="0"/>
        <v>0</v>
      </c>
    </row>
    <row r="16" spans="1:4" ht="19.25" customHeight="1" thickBot="1" x14ac:dyDescent="0.3">
      <c r="A16" s="46" t="s">
        <v>1</v>
      </c>
      <c r="B16" s="46"/>
      <c r="C16" s="46"/>
      <c r="D16" s="39">
        <f>SUM(D5:D15)</f>
        <v>0</v>
      </c>
    </row>
    <row r="17" ht="12" customHeight="1" x14ac:dyDescent="0.2"/>
    <row r="18" ht="18.75" hidden="1" customHeight="1" x14ac:dyDescent="0.2"/>
    <row r="19" ht="17.25" hidden="1" customHeight="1" x14ac:dyDescent="0.2"/>
    <row r="20" ht="15.75" hidden="1" customHeight="1" x14ac:dyDescent="0.2"/>
    <row r="21" ht="16.5" hidden="1" customHeight="1" x14ac:dyDescent="0.2"/>
    <row r="22" ht="19.5" hidden="1" customHeight="1" x14ac:dyDescent="0.2"/>
    <row r="23" ht="39.75" hidden="1" customHeight="1" x14ac:dyDescent="0.2"/>
    <row r="24" ht="63" hidden="1" customHeight="1" x14ac:dyDescent="0.2"/>
  </sheetData>
  <mergeCells count="2">
    <mergeCell ref="A2:D2"/>
    <mergeCell ref="A16:C16"/>
  </mergeCells>
  <phoneticPr fontId="2" type="noConversion"/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"/>
  <sheetViews>
    <sheetView showGridLines="0" zoomScaleSheetLayoutView="110" workbookViewId="0">
      <selection activeCell="B5" sqref="B5:B11"/>
    </sheetView>
  </sheetViews>
  <sheetFormatPr baseColWidth="10" defaultColWidth="0" defaultRowHeight="15" zeroHeight="1" x14ac:dyDescent="0.2"/>
  <cols>
    <col min="1" max="1" width="59.33203125" customWidth="1"/>
    <col min="2" max="2" width="11.6640625" customWidth="1"/>
    <col min="3" max="3" width="13.33203125" customWidth="1"/>
    <col min="4" max="4" width="16.83203125" customWidth="1"/>
    <col min="5" max="6" width="9.33203125" hidden="1" customWidth="1"/>
    <col min="7" max="16384" width="8.6640625" hidden="1"/>
  </cols>
  <sheetData>
    <row r="1" spans="1:5" ht="4.5" customHeight="1" x14ac:dyDescent="0.2"/>
    <row r="2" spans="1:5" ht="40.25" customHeight="1" x14ac:dyDescent="0.25">
      <c r="A2" s="44" t="s">
        <v>114</v>
      </c>
      <c r="B2" s="44"/>
      <c r="C2" s="44"/>
      <c r="D2" s="44"/>
      <c r="E2" t="s">
        <v>86</v>
      </c>
    </row>
    <row r="3" spans="1:5" ht="9" customHeight="1" x14ac:dyDescent="0.2"/>
    <row r="4" spans="1:5" s="18" customFormat="1" ht="18.75" customHeight="1" x14ac:dyDescent="0.15">
      <c r="A4" s="16" t="s">
        <v>107</v>
      </c>
      <c r="B4" s="17" t="s">
        <v>108</v>
      </c>
      <c r="C4" s="17" t="s">
        <v>109</v>
      </c>
      <c r="D4" s="17" t="s">
        <v>110</v>
      </c>
    </row>
    <row r="5" spans="1:5" x14ac:dyDescent="0.2">
      <c r="A5" s="26" t="s">
        <v>6</v>
      </c>
      <c r="B5" s="27"/>
      <c r="C5" s="28">
        <v>5000</v>
      </c>
      <c r="D5" s="28">
        <f t="shared" ref="D5:D14" si="0">C5*B5</f>
        <v>0</v>
      </c>
    </row>
    <row r="6" spans="1:5" x14ac:dyDescent="0.2">
      <c r="A6" s="26" t="s">
        <v>5</v>
      </c>
      <c r="B6" s="27"/>
      <c r="C6" s="28">
        <v>10000</v>
      </c>
      <c r="D6" s="28">
        <f t="shared" si="0"/>
        <v>0</v>
      </c>
    </row>
    <row r="7" spans="1:5" x14ac:dyDescent="0.2">
      <c r="A7" s="26" t="s">
        <v>4</v>
      </c>
      <c r="B7" s="27"/>
      <c r="C7" s="28">
        <v>630</v>
      </c>
      <c r="D7" s="28">
        <f t="shared" si="0"/>
        <v>0</v>
      </c>
    </row>
    <row r="8" spans="1:5" x14ac:dyDescent="0.2">
      <c r="A8" s="26" t="s">
        <v>2</v>
      </c>
      <c r="B8" s="27"/>
      <c r="C8" s="28">
        <v>12000</v>
      </c>
      <c r="D8" s="28">
        <f t="shared" si="0"/>
        <v>0</v>
      </c>
    </row>
    <row r="9" spans="1:5" x14ac:dyDescent="0.2">
      <c r="A9" s="26" t="s">
        <v>8</v>
      </c>
      <c r="B9" s="27"/>
      <c r="C9" s="28">
        <v>475</v>
      </c>
      <c r="D9" s="28">
        <f t="shared" si="0"/>
        <v>0</v>
      </c>
    </row>
    <row r="10" spans="1:5" x14ac:dyDescent="0.2">
      <c r="A10" s="26" t="s">
        <v>7</v>
      </c>
      <c r="B10" s="27"/>
      <c r="C10" s="28">
        <v>3200</v>
      </c>
      <c r="D10" s="28">
        <f t="shared" si="0"/>
        <v>0</v>
      </c>
    </row>
    <row r="11" spans="1:5" x14ac:dyDescent="0.2">
      <c r="A11" s="26" t="s">
        <v>3</v>
      </c>
      <c r="B11" s="27"/>
      <c r="C11" s="28">
        <v>1500</v>
      </c>
      <c r="D11" s="28">
        <f t="shared" si="0"/>
        <v>0</v>
      </c>
    </row>
    <row r="12" spans="1:5" x14ac:dyDescent="0.2">
      <c r="A12" s="26" t="s">
        <v>13</v>
      </c>
      <c r="B12" s="27"/>
      <c r="C12" s="28"/>
      <c r="D12" s="28">
        <f t="shared" si="0"/>
        <v>0</v>
      </c>
    </row>
    <row r="13" spans="1:5" x14ac:dyDescent="0.2">
      <c r="A13" s="26"/>
      <c r="B13" s="27"/>
      <c r="C13" s="28"/>
      <c r="D13" s="28">
        <f t="shared" si="0"/>
        <v>0</v>
      </c>
    </row>
    <row r="14" spans="1:5" ht="16" thickBot="1" x14ac:dyDescent="0.25">
      <c r="A14" s="11"/>
      <c r="B14" s="29"/>
      <c r="C14" s="30"/>
      <c r="D14" s="30">
        <f t="shared" si="0"/>
        <v>0</v>
      </c>
    </row>
    <row r="15" spans="1:5" ht="19.25" customHeight="1" thickBot="1" x14ac:dyDescent="0.3">
      <c r="A15" s="46" t="s">
        <v>1</v>
      </c>
      <c r="B15" s="46"/>
      <c r="C15" s="46"/>
      <c r="D15" s="39">
        <f>SUM(D5:D14)</f>
        <v>0</v>
      </c>
    </row>
    <row r="16" spans="1:5" ht="12" customHeight="1" x14ac:dyDescent="0.2"/>
    <row r="17" ht="16.5" hidden="1" customHeight="1" x14ac:dyDescent="0.2"/>
    <row r="18" ht="13.5" hidden="1" customHeight="1" x14ac:dyDescent="0.2"/>
    <row r="19" ht="12.75" hidden="1" customHeight="1" x14ac:dyDescent="0.2"/>
    <row r="20" ht="17.25" hidden="1" customHeight="1" x14ac:dyDescent="0.2"/>
    <row r="21" ht="8.25" hidden="1" customHeight="1" x14ac:dyDescent="0.2"/>
    <row r="22" ht="20.25" hidden="1" customHeight="1" x14ac:dyDescent="0.2"/>
    <row r="23" ht="11.25" hidden="1" customHeight="1" x14ac:dyDescent="0.2"/>
    <row r="24" ht="10.5" hidden="1" customHeight="1" x14ac:dyDescent="0.2"/>
    <row r="25" ht="12" hidden="1" customHeight="1" x14ac:dyDescent="0.2"/>
    <row r="26" ht="14.25" hidden="1" customHeight="1" x14ac:dyDescent="0.2"/>
    <row r="27" ht="19.5" hidden="1" customHeight="1" x14ac:dyDescent="0.2"/>
    <row r="28" ht="33" hidden="1" customHeight="1" x14ac:dyDescent="0.2"/>
  </sheetData>
  <sortState xmlns:xlrd2="http://schemas.microsoft.com/office/spreadsheetml/2017/richdata2" ref="A58:D65">
    <sortCondition ref="A58:A65"/>
  </sortState>
  <mergeCells count="2">
    <mergeCell ref="A2:D2"/>
    <mergeCell ref="A15:C15"/>
  </mergeCells>
  <phoneticPr fontId="2" type="noConversion"/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97"/>
  <sheetViews>
    <sheetView showGridLines="0" workbookViewId="0">
      <selection activeCell="A33" sqref="A33"/>
    </sheetView>
  </sheetViews>
  <sheetFormatPr baseColWidth="10" defaultColWidth="0" defaultRowHeight="15" zeroHeight="1" x14ac:dyDescent="0.2"/>
  <cols>
    <col min="1" max="1" width="59.33203125" customWidth="1"/>
    <col min="2" max="2" width="11.6640625" customWidth="1"/>
    <col min="3" max="3" width="13.33203125" customWidth="1"/>
    <col min="4" max="4" width="13.83203125" customWidth="1"/>
    <col min="5" max="6" width="9.33203125" hidden="1" customWidth="1"/>
    <col min="7" max="16384" width="8.6640625" hidden="1"/>
  </cols>
  <sheetData>
    <row r="1" spans="1:4" ht="4.5" customHeight="1" x14ac:dyDescent="0.2"/>
    <row r="2" spans="1:4" ht="40.25" customHeight="1" x14ac:dyDescent="0.25">
      <c r="A2" s="44" t="s">
        <v>113</v>
      </c>
      <c r="B2" s="44"/>
      <c r="C2" s="44"/>
      <c r="D2" s="44"/>
    </row>
    <row r="3" spans="1:4" ht="9.75" customHeight="1" x14ac:dyDescent="0.2"/>
    <row r="4" spans="1:4" ht="21" customHeight="1" thickBot="1" x14ac:dyDescent="0.25">
      <c r="A4" s="47" t="s">
        <v>30</v>
      </c>
      <c r="B4" s="48"/>
      <c r="C4" s="48"/>
      <c r="D4" s="49"/>
    </row>
    <row r="5" spans="1:4" s="19" customFormat="1" ht="15.75" customHeight="1" x14ac:dyDescent="0.2">
      <c r="A5" s="22" t="s">
        <v>107</v>
      </c>
      <c r="B5" s="23" t="s">
        <v>108</v>
      </c>
      <c r="C5" s="23" t="s">
        <v>109</v>
      </c>
      <c r="D5" s="23" t="s">
        <v>110</v>
      </c>
    </row>
    <row r="6" spans="1:4" x14ac:dyDescent="0.2">
      <c r="A6" s="26" t="s">
        <v>34</v>
      </c>
      <c r="B6" s="31"/>
      <c r="C6" s="32">
        <v>40</v>
      </c>
      <c r="D6" s="32">
        <f t="shared" ref="D6:D12" si="0">C6*B6</f>
        <v>0</v>
      </c>
    </row>
    <row r="7" spans="1:4" x14ac:dyDescent="0.2">
      <c r="A7" s="26" t="s">
        <v>33</v>
      </c>
      <c r="B7" s="31"/>
      <c r="C7" s="32">
        <v>60</v>
      </c>
      <c r="D7" s="32">
        <f t="shared" si="0"/>
        <v>0</v>
      </c>
    </row>
    <row r="8" spans="1:4" x14ac:dyDescent="0.2">
      <c r="A8" s="26" t="s">
        <v>32</v>
      </c>
      <c r="B8" s="31"/>
      <c r="C8" s="32">
        <v>75</v>
      </c>
      <c r="D8" s="32">
        <f t="shared" si="0"/>
        <v>0</v>
      </c>
    </row>
    <row r="9" spans="1:4" x14ac:dyDescent="0.2">
      <c r="A9" s="26" t="s">
        <v>31</v>
      </c>
      <c r="B9" s="31"/>
      <c r="C9" s="32">
        <v>80</v>
      </c>
      <c r="D9" s="32">
        <f t="shared" si="0"/>
        <v>0</v>
      </c>
    </row>
    <row r="10" spans="1:4" x14ac:dyDescent="0.2">
      <c r="A10" s="26" t="s">
        <v>13</v>
      </c>
      <c r="B10" s="31"/>
      <c r="C10" s="32"/>
      <c r="D10" s="32">
        <f t="shared" si="0"/>
        <v>0</v>
      </c>
    </row>
    <row r="11" spans="1:4" x14ac:dyDescent="0.2">
      <c r="A11" s="33"/>
      <c r="B11" s="31"/>
      <c r="C11" s="34"/>
      <c r="D11" s="32">
        <f t="shared" si="0"/>
        <v>0</v>
      </c>
    </row>
    <row r="12" spans="1:4" x14ac:dyDescent="0.2">
      <c r="A12" s="11"/>
      <c r="B12" s="35"/>
      <c r="C12" s="36"/>
      <c r="D12" s="37">
        <f t="shared" si="0"/>
        <v>0</v>
      </c>
    </row>
    <row r="13" spans="1:4" ht="19" x14ac:dyDescent="0.25">
      <c r="A13" s="50" t="s">
        <v>111</v>
      </c>
      <c r="B13" s="50"/>
      <c r="C13" s="50"/>
      <c r="D13" s="40">
        <f>SUM(D6:D12)</f>
        <v>0</v>
      </c>
    </row>
    <row r="14" spans="1:4" ht="8.25" customHeight="1" x14ac:dyDescent="0.2"/>
    <row r="15" spans="1:4" ht="21" customHeight="1" thickBot="1" x14ac:dyDescent="0.25">
      <c r="A15" s="47" t="s">
        <v>35</v>
      </c>
      <c r="B15" s="48"/>
      <c r="C15" s="48"/>
      <c r="D15" s="49"/>
    </row>
    <row r="16" spans="1:4" s="19" customFormat="1" ht="15.75" customHeight="1" x14ac:dyDescent="0.2">
      <c r="A16" s="22" t="s">
        <v>107</v>
      </c>
      <c r="B16" s="23" t="s">
        <v>108</v>
      </c>
      <c r="C16" s="23" t="s">
        <v>109</v>
      </c>
      <c r="D16" s="23" t="s">
        <v>110</v>
      </c>
    </row>
    <row r="17" spans="1:4" x14ac:dyDescent="0.2">
      <c r="A17" s="26" t="s">
        <v>38</v>
      </c>
      <c r="B17" s="31"/>
      <c r="C17" s="32">
        <v>20</v>
      </c>
      <c r="D17" s="32">
        <f t="shared" ref="D17:D23" si="1">C17*B17</f>
        <v>0</v>
      </c>
    </row>
    <row r="18" spans="1:4" x14ac:dyDescent="0.2">
      <c r="A18" s="26" t="s">
        <v>37</v>
      </c>
      <c r="B18" s="31"/>
      <c r="C18" s="32">
        <v>150</v>
      </c>
      <c r="D18" s="32">
        <f t="shared" si="1"/>
        <v>0</v>
      </c>
    </row>
    <row r="19" spans="1:4" x14ac:dyDescent="0.2">
      <c r="A19" s="26" t="s">
        <v>36</v>
      </c>
      <c r="B19" s="31"/>
      <c r="C19" s="32">
        <v>500</v>
      </c>
      <c r="D19" s="32">
        <f t="shared" si="1"/>
        <v>0</v>
      </c>
    </row>
    <row r="20" spans="1:4" x14ac:dyDescent="0.2">
      <c r="A20" s="26" t="s">
        <v>39</v>
      </c>
      <c r="B20" s="31"/>
      <c r="C20" s="32">
        <v>5</v>
      </c>
      <c r="D20" s="32">
        <f t="shared" si="1"/>
        <v>0</v>
      </c>
    </row>
    <row r="21" spans="1:4" x14ac:dyDescent="0.2">
      <c r="A21" s="26" t="s">
        <v>13</v>
      </c>
      <c r="B21" s="31"/>
      <c r="C21" s="32"/>
      <c r="D21" s="32">
        <f t="shared" si="1"/>
        <v>0</v>
      </c>
    </row>
    <row r="22" spans="1:4" x14ac:dyDescent="0.2">
      <c r="A22" s="26"/>
      <c r="B22" s="31"/>
      <c r="C22" s="34"/>
      <c r="D22" s="32">
        <f t="shared" si="1"/>
        <v>0</v>
      </c>
    </row>
    <row r="23" spans="1:4" x14ac:dyDescent="0.2">
      <c r="A23" s="11"/>
      <c r="B23" s="35"/>
      <c r="C23" s="36"/>
      <c r="D23" s="37">
        <f t="shared" si="1"/>
        <v>0</v>
      </c>
    </row>
    <row r="24" spans="1:4" ht="19" x14ac:dyDescent="0.25">
      <c r="A24" s="50" t="s">
        <v>111</v>
      </c>
      <c r="B24" s="50"/>
      <c r="C24" s="50"/>
      <c r="D24" s="40">
        <f>SUM(D17:D23)</f>
        <v>0</v>
      </c>
    </row>
    <row r="25" spans="1:4" ht="8.25" customHeight="1" x14ac:dyDescent="0.2"/>
    <row r="26" spans="1:4" ht="21" customHeight="1" thickBot="1" x14ac:dyDescent="0.25">
      <c r="A26" s="47" t="s">
        <v>40</v>
      </c>
      <c r="B26" s="48"/>
      <c r="C26" s="48"/>
      <c r="D26" s="49"/>
    </row>
    <row r="27" spans="1:4" s="19" customFormat="1" ht="15.75" customHeight="1" x14ac:dyDescent="0.2">
      <c r="A27" s="22" t="s">
        <v>107</v>
      </c>
      <c r="B27" s="23" t="s">
        <v>108</v>
      </c>
      <c r="C27" s="23" t="s">
        <v>109</v>
      </c>
      <c r="D27" s="23" t="s">
        <v>110</v>
      </c>
    </row>
    <row r="28" spans="1:4" x14ac:dyDescent="0.2">
      <c r="A28" s="26" t="s">
        <v>45</v>
      </c>
      <c r="B28" s="31"/>
      <c r="C28" s="32">
        <v>1500</v>
      </c>
      <c r="D28" s="32">
        <f t="shared" ref="D28:D36" si="2">C28*B28</f>
        <v>0</v>
      </c>
    </row>
    <row r="29" spans="1:4" x14ac:dyDescent="0.2">
      <c r="A29" s="26" t="s">
        <v>42</v>
      </c>
      <c r="B29" s="31"/>
      <c r="C29" s="32">
        <v>125</v>
      </c>
      <c r="D29" s="32">
        <f t="shared" si="2"/>
        <v>0</v>
      </c>
    </row>
    <row r="30" spans="1:4" x14ac:dyDescent="0.2">
      <c r="A30" s="26" t="s">
        <v>44</v>
      </c>
      <c r="B30" s="31"/>
      <c r="C30" s="32">
        <v>600</v>
      </c>
      <c r="D30" s="32">
        <f t="shared" si="2"/>
        <v>0</v>
      </c>
    </row>
    <row r="31" spans="1:4" x14ac:dyDescent="0.2">
      <c r="A31" s="26" t="s">
        <v>41</v>
      </c>
      <c r="B31" s="31"/>
      <c r="C31" s="32">
        <v>275</v>
      </c>
      <c r="D31" s="32">
        <f t="shared" si="2"/>
        <v>0</v>
      </c>
    </row>
    <row r="32" spans="1:4" x14ac:dyDescent="0.2">
      <c r="A32" s="26" t="s">
        <v>46</v>
      </c>
      <c r="B32" s="31"/>
      <c r="C32" s="32">
        <v>3000</v>
      </c>
      <c r="D32" s="32">
        <f t="shared" si="2"/>
        <v>0</v>
      </c>
    </row>
    <row r="33" spans="1:4" x14ac:dyDescent="0.2">
      <c r="A33" s="26" t="s">
        <v>43</v>
      </c>
      <c r="B33" s="31"/>
      <c r="C33" s="32">
        <v>215</v>
      </c>
      <c r="D33" s="32">
        <f t="shared" si="2"/>
        <v>0</v>
      </c>
    </row>
    <row r="34" spans="1:4" x14ac:dyDescent="0.2">
      <c r="A34" s="26" t="s">
        <v>13</v>
      </c>
      <c r="B34" s="31"/>
      <c r="C34" s="32"/>
      <c r="D34" s="32">
        <f t="shared" si="2"/>
        <v>0</v>
      </c>
    </row>
    <row r="35" spans="1:4" x14ac:dyDescent="0.2">
      <c r="A35" s="26"/>
      <c r="B35" s="31"/>
      <c r="C35" s="34"/>
      <c r="D35" s="32">
        <f t="shared" si="2"/>
        <v>0</v>
      </c>
    </row>
    <row r="36" spans="1:4" x14ac:dyDescent="0.2">
      <c r="A36" s="11"/>
      <c r="B36" s="35"/>
      <c r="C36" s="36"/>
      <c r="D36" s="37">
        <f t="shared" si="2"/>
        <v>0</v>
      </c>
    </row>
    <row r="37" spans="1:4" ht="19" x14ac:dyDescent="0.25">
      <c r="A37" s="50" t="s">
        <v>111</v>
      </c>
      <c r="B37" s="50"/>
      <c r="C37" s="50"/>
      <c r="D37" s="40">
        <f>SUM(D28:D36)</f>
        <v>0</v>
      </c>
    </row>
    <row r="38" spans="1:4" ht="8.25" customHeight="1" x14ac:dyDescent="0.2"/>
    <row r="39" spans="1:4" ht="21" customHeight="1" thickBot="1" x14ac:dyDescent="0.25">
      <c r="A39" s="47" t="s">
        <v>47</v>
      </c>
      <c r="B39" s="48"/>
      <c r="C39" s="48"/>
      <c r="D39" s="49"/>
    </row>
    <row r="40" spans="1:4" s="19" customFormat="1" ht="15.75" customHeight="1" x14ac:dyDescent="0.2">
      <c r="A40" s="22" t="s">
        <v>107</v>
      </c>
      <c r="B40" s="23" t="s">
        <v>108</v>
      </c>
      <c r="C40" s="23" t="s">
        <v>109</v>
      </c>
      <c r="D40" s="23" t="s">
        <v>110</v>
      </c>
    </row>
    <row r="41" spans="1:4" x14ac:dyDescent="0.2">
      <c r="A41" s="26" t="s">
        <v>55</v>
      </c>
      <c r="B41" s="31"/>
      <c r="C41" s="38">
        <v>30</v>
      </c>
      <c r="D41" s="32">
        <f t="shared" ref="D41:D55" si="3">C41*B41</f>
        <v>0</v>
      </c>
    </row>
    <row r="42" spans="1:4" x14ac:dyDescent="0.2">
      <c r="A42" s="26" t="s">
        <v>50</v>
      </c>
      <c r="B42" s="31"/>
      <c r="C42" s="38">
        <v>5</v>
      </c>
      <c r="D42" s="32">
        <f t="shared" si="3"/>
        <v>0</v>
      </c>
    </row>
    <row r="43" spans="1:4" x14ac:dyDescent="0.2">
      <c r="A43" s="26" t="s">
        <v>49</v>
      </c>
      <c r="B43" s="31"/>
      <c r="C43" s="38">
        <v>1.25</v>
      </c>
      <c r="D43" s="32">
        <f t="shared" si="3"/>
        <v>0</v>
      </c>
    </row>
    <row r="44" spans="1:4" x14ac:dyDescent="0.2">
      <c r="A44" s="26" t="s">
        <v>56</v>
      </c>
      <c r="B44" s="31"/>
      <c r="C44" s="38">
        <v>65</v>
      </c>
      <c r="D44" s="32">
        <f t="shared" si="3"/>
        <v>0</v>
      </c>
    </row>
    <row r="45" spans="1:4" x14ac:dyDescent="0.2">
      <c r="A45" s="26" t="s">
        <v>57</v>
      </c>
      <c r="B45" s="31"/>
      <c r="C45" s="38">
        <v>135</v>
      </c>
      <c r="D45" s="32">
        <f t="shared" si="3"/>
        <v>0</v>
      </c>
    </row>
    <row r="46" spans="1:4" x14ac:dyDescent="0.2">
      <c r="A46" s="26" t="s">
        <v>58</v>
      </c>
      <c r="B46" s="31"/>
      <c r="C46" s="38">
        <v>200</v>
      </c>
      <c r="D46" s="32">
        <f t="shared" si="3"/>
        <v>0</v>
      </c>
    </row>
    <row r="47" spans="1:4" x14ac:dyDescent="0.2">
      <c r="A47" s="26" t="s">
        <v>59</v>
      </c>
      <c r="B47" s="31"/>
      <c r="C47" s="38">
        <v>280</v>
      </c>
      <c r="D47" s="32">
        <f t="shared" si="3"/>
        <v>0</v>
      </c>
    </row>
    <row r="48" spans="1:4" x14ac:dyDescent="0.2">
      <c r="A48" s="26" t="s">
        <v>51</v>
      </c>
      <c r="B48" s="31"/>
      <c r="C48" s="38">
        <v>12</v>
      </c>
      <c r="D48" s="32">
        <f t="shared" si="3"/>
        <v>0</v>
      </c>
    </row>
    <row r="49" spans="1:4" x14ac:dyDescent="0.2">
      <c r="A49" s="26" t="s">
        <v>54</v>
      </c>
      <c r="B49" s="31"/>
      <c r="C49" s="38">
        <v>8</v>
      </c>
      <c r="D49" s="32">
        <f t="shared" si="3"/>
        <v>0</v>
      </c>
    </row>
    <row r="50" spans="1:4" x14ac:dyDescent="0.2">
      <c r="A50" s="26" t="s">
        <v>48</v>
      </c>
      <c r="B50" s="31"/>
      <c r="C50" s="38">
        <v>0.99</v>
      </c>
      <c r="D50" s="32">
        <f t="shared" si="3"/>
        <v>0</v>
      </c>
    </row>
    <row r="51" spans="1:4" x14ac:dyDescent="0.2">
      <c r="A51" s="26" t="s">
        <v>52</v>
      </c>
      <c r="B51" s="31"/>
      <c r="C51" s="38">
        <v>3</v>
      </c>
      <c r="D51" s="32">
        <f t="shared" si="3"/>
        <v>0</v>
      </c>
    </row>
    <row r="52" spans="1:4" x14ac:dyDescent="0.2">
      <c r="A52" s="26" t="s">
        <v>53</v>
      </c>
      <c r="B52" s="31"/>
      <c r="C52" s="38">
        <v>27</v>
      </c>
      <c r="D52" s="32">
        <f t="shared" si="3"/>
        <v>0</v>
      </c>
    </row>
    <row r="53" spans="1:4" x14ac:dyDescent="0.2">
      <c r="A53" s="26" t="s">
        <v>13</v>
      </c>
      <c r="B53" s="31"/>
      <c r="C53" s="32"/>
      <c r="D53" s="32">
        <f t="shared" si="3"/>
        <v>0</v>
      </c>
    </row>
    <row r="54" spans="1:4" x14ac:dyDescent="0.2">
      <c r="A54" s="26"/>
      <c r="B54" s="31"/>
      <c r="C54" s="34"/>
      <c r="D54" s="32">
        <f t="shared" si="3"/>
        <v>0</v>
      </c>
    </row>
    <row r="55" spans="1:4" x14ac:dyDescent="0.2">
      <c r="A55" s="11"/>
      <c r="B55" s="35"/>
      <c r="C55" s="36"/>
      <c r="D55" s="37">
        <f t="shared" si="3"/>
        <v>0</v>
      </c>
    </row>
    <row r="56" spans="1:4" ht="19" x14ac:dyDescent="0.25">
      <c r="A56" s="50" t="s">
        <v>111</v>
      </c>
      <c r="B56" s="50"/>
      <c r="C56" s="50"/>
      <c r="D56" s="40">
        <f>SUM(D41:D55)</f>
        <v>0</v>
      </c>
    </row>
    <row r="57" spans="1:4" ht="8.25" customHeight="1" x14ac:dyDescent="0.2"/>
    <row r="58" spans="1:4" ht="21" customHeight="1" thickBot="1" x14ac:dyDescent="0.25">
      <c r="A58" s="47" t="s">
        <v>60</v>
      </c>
      <c r="B58" s="48"/>
      <c r="C58" s="48"/>
      <c r="D58" s="49"/>
    </row>
    <row r="59" spans="1:4" s="19" customFormat="1" ht="15.75" customHeight="1" x14ac:dyDescent="0.2">
      <c r="A59" s="22" t="s">
        <v>107</v>
      </c>
      <c r="B59" s="23" t="s">
        <v>108</v>
      </c>
      <c r="C59" s="23" t="s">
        <v>109</v>
      </c>
      <c r="D59" s="23" t="s">
        <v>110</v>
      </c>
    </row>
    <row r="60" spans="1:4" x14ac:dyDescent="0.2">
      <c r="A60" s="26" t="s">
        <v>61</v>
      </c>
      <c r="B60" s="31"/>
      <c r="C60" s="32">
        <v>5</v>
      </c>
      <c r="D60" s="32">
        <f t="shared" ref="D60:D65" si="4">C60*B60</f>
        <v>0</v>
      </c>
    </row>
    <row r="61" spans="1:4" x14ac:dyDescent="0.2">
      <c r="A61" s="26" t="s">
        <v>62</v>
      </c>
      <c r="B61" s="31"/>
      <c r="C61" s="32">
        <v>15</v>
      </c>
      <c r="D61" s="32">
        <f t="shared" si="4"/>
        <v>0</v>
      </c>
    </row>
    <row r="62" spans="1:4" x14ac:dyDescent="0.2">
      <c r="A62" s="26" t="s">
        <v>63</v>
      </c>
      <c r="B62" s="31"/>
      <c r="C62" s="32">
        <v>45</v>
      </c>
      <c r="D62" s="32">
        <f t="shared" si="4"/>
        <v>0</v>
      </c>
    </row>
    <row r="63" spans="1:4" x14ac:dyDescent="0.2">
      <c r="A63" s="26" t="s">
        <v>13</v>
      </c>
      <c r="B63" s="31"/>
      <c r="C63" s="32"/>
      <c r="D63" s="32">
        <f t="shared" si="4"/>
        <v>0</v>
      </c>
    </row>
    <row r="64" spans="1:4" x14ac:dyDescent="0.2">
      <c r="A64" s="33"/>
      <c r="B64" s="31"/>
      <c r="C64" s="34"/>
      <c r="D64" s="32">
        <f t="shared" si="4"/>
        <v>0</v>
      </c>
    </row>
    <row r="65" spans="1:4" x14ac:dyDescent="0.2">
      <c r="A65" s="11"/>
      <c r="B65" s="35"/>
      <c r="C65" s="36"/>
      <c r="D65" s="37">
        <f t="shared" si="4"/>
        <v>0</v>
      </c>
    </row>
    <row r="66" spans="1:4" ht="19" x14ac:dyDescent="0.25">
      <c r="A66" s="50" t="s">
        <v>111</v>
      </c>
      <c r="B66" s="50"/>
      <c r="C66" s="50"/>
      <c r="D66" s="40">
        <f>SUM(D60:D65)</f>
        <v>0</v>
      </c>
    </row>
    <row r="67" spans="1:4" ht="8.25" customHeight="1" x14ac:dyDescent="0.2"/>
    <row r="68" spans="1:4" ht="21" customHeight="1" thickBot="1" x14ac:dyDescent="0.25">
      <c r="A68" s="47" t="s">
        <v>64</v>
      </c>
      <c r="B68" s="48"/>
      <c r="C68" s="48"/>
      <c r="D68" s="49"/>
    </row>
    <row r="69" spans="1:4" s="19" customFormat="1" ht="15.75" customHeight="1" x14ac:dyDescent="0.2">
      <c r="A69" s="22" t="s">
        <v>107</v>
      </c>
      <c r="B69" s="23" t="s">
        <v>108</v>
      </c>
      <c r="C69" s="23" t="s">
        <v>109</v>
      </c>
      <c r="D69" s="23" t="s">
        <v>110</v>
      </c>
    </row>
    <row r="70" spans="1:4" x14ac:dyDescent="0.2">
      <c r="A70" s="26" t="s">
        <v>92</v>
      </c>
      <c r="B70" s="31"/>
      <c r="C70" s="32">
        <v>15</v>
      </c>
      <c r="D70" s="32">
        <f t="shared" ref="D70:D77" si="5">C70*B70</f>
        <v>0</v>
      </c>
    </row>
    <row r="71" spans="1:4" x14ac:dyDescent="0.2">
      <c r="A71" s="26" t="s">
        <v>91</v>
      </c>
      <c r="B71" s="31"/>
      <c r="C71" s="32">
        <v>0.5</v>
      </c>
      <c r="D71" s="32">
        <f t="shared" si="5"/>
        <v>0</v>
      </c>
    </row>
    <row r="72" spans="1:4" x14ac:dyDescent="0.2">
      <c r="A72" s="26" t="s">
        <v>89</v>
      </c>
      <c r="B72" s="31"/>
      <c r="C72" s="32">
        <v>3</v>
      </c>
      <c r="D72" s="32">
        <f t="shared" si="5"/>
        <v>0</v>
      </c>
    </row>
    <row r="73" spans="1:4" x14ac:dyDescent="0.2">
      <c r="A73" s="26" t="s">
        <v>93</v>
      </c>
      <c r="B73" s="31"/>
      <c r="C73" s="32">
        <v>13</v>
      </c>
      <c r="D73" s="32">
        <f t="shared" si="5"/>
        <v>0</v>
      </c>
    </row>
    <row r="74" spans="1:4" x14ac:dyDescent="0.2">
      <c r="A74" s="26" t="s">
        <v>90</v>
      </c>
      <c r="B74" s="31"/>
      <c r="C74" s="32">
        <v>3</v>
      </c>
      <c r="D74" s="32">
        <f t="shared" si="5"/>
        <v>0</v>
      </c>
    </row>
    <row r="75" spans="1:4" x14ac:dyDescent="0.2">
      <c r="A75" s="26" t="s">
        <v>13</v>
      </c>
      <c r="B75" s="31"/>
      <c r="C75" s="32"/>
      <c r="D75" s="32">
        <f t="shared" si="5"/>
        <v>0</v>
      </c>
    </row>
    <row r="76" spans="1:4" x14ac:dyDescent="0.2">
      <c r="A76" s="33"/>
      <c r="B76" s="31"/>
      <c r="C76" s="34"/>
      <c r="D76" s="32">
        <f t="shared" si="5"/>
        <v>0</v>
      </c>
    </row>
    <row r="77" spans="1:4" x14ac:dyDescent="0.2">
      <c r="A77" s="11"/>
      <c r="B77" s="35"/>
      <c r="C77" s="36"/>
      <c r="D77" s="37">
        <f t="shared" si="5"/>
        <v>0</v>
      </c>
    </row>
    <row r="78" spans="1:4" ht="19" x14ac:dyDescent="0.25">
      <c r="A78" s="50" t="s">
        <v>111</v>
      </c>
      <c r="B78" s="50"/>
      <c r="C78" s="50"/>
      <c r="D78" s="40">
        <f>SUM(D70:D77)</f>
        <v>0</v>
      </c>
    </row>
    <row r="79" spans="1:4" ht="8.25" customHeight="1" x14ac:dyDescent="0.2"/>
    <row r="80" spans="1:4" ht="21" customHeight="1" thickBot="1" x14ac:dyDescent="0.25">
      <c r="A80" s="47" t="s">
        <v>65</v>
      </c>
      <c r="B80" s="48"/>
      <c r="C80" s="48"/>
      <c r="D80" s="49"/>
    </row>
    <row r="81" spans="1:4" s="19" customFormat="1" ht="15.75" customHeight="1" x14ac:dyDescent="0.2">
      <c r="A81" s="22" t="s">
        <v>107</v>
      </c>
      <c r="B81" s="23" t="s">
        <v>108</v>
      </c>
      <c r="C81" s="23" t="s">
        <v>109</v>
      </c>
      <c r="D81" s="23" t="s">
        <v>110</v>
      </c>
    </row>
    <row r="82" spans="1:4" x14ac:dyDescent="0.2">
      <c r="A82" s="26" t="s">
        <v>67</v>
      </c>
      <c r="B82" s="31"/>
      <c r="C82" s="32">
        <v>20</v>
      </c>
      <c r="D82" s="32">
        <f t="shared" ref="D82:D94" si="6">C82*B82</f>
        <v>0</v>
      </c>
    </row>
    <row r="83" spans="1:4" x14ac:dyDescent="0.2">
      <c r="A83" s="26" t="s">
        <v>66</v>
      </c>
      <c r="B83" s="31"/>
      <c r="C83" s="32">
        <v>7</v>
      </c>
      <c r="D83" s="32">
        <f t="shared" si="6"/>
        <v>0</v>
      </c>
    </row>
    <row r="84" spans="1:4" x14ac:dyDescent="0.2">
      <c r="A84" s="26" t="s">
        <v>69</v>
      </c>
      <c r="B84" s="31"/>
      <c r="C84" s="32">
        <v>145</v>
      </c>
      <c r="D84" s="32">
        <f t="shared" si="6"/>
        <v>0</v>
      </c>
    </row>
    <row r="85" spans="1:4" x14ac:dyDescent="0.2">
      <c r="A85" s="26" t="s">
        <v>70</v>
      </c>
      <c r="B85" s="31"/>
      <c r="C85" s="32">
        <v>325</v>
      </c>
      <c r="D85" s="32">
        <f t="shared" si="6"/>
        <v>0</v>
      </c>
    </row>
    <row r="86" spans="1:4" x14ac:dyDescent="0.2">
      <c r="A86" s="26" t="s">
        <v>68</v>
      </c>
      <c r="B86" s="31"/>
      <c r="C86" s="32">
        <v>30</v>
      </c>
      <c r="D86" s="32">
        <f t="shared" si="6"/>
        <v>0</v>
      </c>
    </row>
    <row r="87" spans="1:4" x14ac:dyDescent="0.2">
      <c r="A87" s="26" t="s">
        <v>71</v>
      </c>
      <c r="B87" s="31"/>
      <c r="C87" s="32">
        <v>650</v>
      </c>
      <c r="D87" s="32">
        <f t="shared" si="6"/>
        <v>0</v>
      </c>
    </row>
    <row r="88" spans="1:4" x14ac:dyDescent="0.2">
      <c r="A88" s="26" t="s">
        <v>73</v>
      </c>
      <c r="B88" s="31"/>
      <c r="C88" s="32">
        <v>29</v>
      </c>
      <c r="D88" s="32">
        <f t="shared" si="6"/>
        <v>0</v>
      </c>
    </row>
    <row r="89" spans="1:4" x14ac:dyDescent="0.2">
      <c r="A89" s="26" t="s">
        <v>72</v>
      </c>
      <c r="B89" s="31"/>
      <c r="C89" s="32">
        <v>15</v>
      </c>
      <c r="D89" s="32">
        <f t="shared" si="6"/>
        <v>0</v>
      </c>
    </row>
    <row r="90" spans="1:4" x14ac:dyDescent="0.2">
      <c r="A90" s="26" t="s">
        <v>74</v>
      </c>
      <c r="B90" s="31"/>
      <c r="C90" s="32">
        <v>650</v>
      </c>
      <c r="D90" s="32">
        <f t="shared" si="6"/>
        <v>0</v>
      </c>
    </row>
    <row r="91" spans="1:4" x14ac:dyDescent="0.2">
      <c r="A91" s="26" t="s">
        <v>75</v>
      </c>
      <c r="B91" s="31"/>
      <c r="C91" s="32">
        <v>29</v>
      </c>
      <c r="D91" s="32">
        <f t="shared" si="6"/>
        <v>0</v>
      </c>
    </row>
    <row r="92" spans="1:4" x14ac:dyDescent="0.2">
      <c r="A92" s="26" t="s">
        <v>13</v>
      </c>
      <c r="B92" s="31"/>
      <c r="C92" s="32"/>
      <c r="D92" s="32">
        <f t="shared" si="6"/>
        <v>0</v>
      </c>
    </row>
    <row r="93" spans="1:4" x14ac:dyDescent="0.2">
      <c r="A93" s="33"/>
      <c r="B93" s="31"/>
      <c r="C93" s="34"/>
      <c r="D93" s="32">
        <f t="shared" si="6"/>
        <v>0</v>
      </c>
    </row>
    <row r="94" spans="1:4" x14ac:dyDescent="0.2">
      <c r="A94" s="11"/>
      <c r="B94" s="35"/>
      <c r="C94" s="36"/>
      <c r="D94" s="37">
        <f t="shared" si="6"/>
        <v>0</v>
      </c>
    </row>
    <row r="95" spans="1:4" ht="19" x14ac:dyDescent="0.25">
      <c r="A95" s="50" t="s">
        <v>111</v>
      </c>
      <c r="B95" s="50"/>
      <c r="C95" s="50"/>
      <c r="D95" s="40">
        <f>SUM(D82:D94)</f>
        <v>0</v>
      </c>
    </row>
    <row r="96" spans="1:4" ht="8.25" customHeight="1" x14ac:dyDescent="0.2"/>
    <row r="97" spans="1:5" ht="21" customHeight="1" x14ac:dyDescent="0.2">
      <c r="A97" s="47" t="s">
        <v>76</v>
      </c>
      <c r="B97" s="48"/>
      <c r="C97" s="48"/>
      <c r="D97" s="49"/>
    </row>
    <row r="98" spans="1:5" s="20" customFormat="1" ht="15.75" customHeight="1" x14ac:dyDescent="0.2">
      <c r="A98" s="22" t="s">
        <v>107</v>
      </c>
      <c r="B98" s="23" t="s">
        <v>108</v>
      </c>
      <c r="C98" s="23" t="s">
        <v>109</v>
      </c>
      <c r="D98" s="23" t="s">
        <v>110</v>
      </c>
      <c r="E98" s="21"/>
    </row>
    <row r="99" spans="1:5" x14ac:dyDescent="0.2">
      <c r="A99" s="26" t="s">
        <v>77</v>
      </c>
      <c r="B99" s="31"/>
      <c r="C99" s="32">
        <v>14</v>
      </c>
      <c r="D99" s="32">
        <f>C99*B99</f>
        <v>0</v>
      </c>
    </row>
    <row r="100" spans="1:5" x14ac:dyDescent="0.2">
      <c r="A100" s="26" t="s">
        <v>13</v>
      </c>
      <c r="B100" s="31"/>
      <c r="C100" s="32"/>
      <c r="D100" s="32">
        <f>C100*B100</f>
        <v>0</v>
      </c>
    </row>
    <row r="101" spans="1:5" x14ac:dyDescent="0.2">
      <c r="A101" s="33"/>
      <c r="B101" s="31"/>
      <c r="C101" s="34"/>
      <c r="D101" s="32">
        <f>C101*B101</f>
        <v>0</v>
      </c>
    </row>
    <row r="102" spans="1:5" x14ac:dyDescent="0.2">
      <c r="A102" s="11"/>
      <c r="B102" s="35"/>
      <c r="C102" s="36"/>
      <c r="D102" s="37">
        <f>C102*B102</f>
        <v>0</v>
      </c>
    </row>
    <row r="103" spans="1:5" ht="19" x14ac:dyDescent="0.25">
      <c r="A103" s="50" t="s">
        <v>111</v>
      </c>
      <c r="B103" s="50"/>
      <c r="C103" s="50"/>
      <c r="D103" s="40">
        <f>SUM(D99:D102)</f>
        <v>0</v>
      </c>
    </row>
    <row r="104" spans="1:5" ht="8.25" customHeight="1" x14ac:dyDescent="0.2"/>
    <row r="105" spans="1:5" ht="21" customHeight="1" thickBot="1" x14ac:dyDescent="0.25">
      <c r="A105" s="47" t="s">
        <v>78</v>
      </c>
      <c r="B105" s="48"/>
      <c r="C105" s="48"/>
      <c r="D105" s="49"/>
    </row>
    <row r="106" spans="1:5" s="19" customFormat="1" ht="15.75" customHeight="1" x14ac:dyDescent="0.2">
      <c r="A106" s="22" t="s">
        <v>107</v>
      </c>
      <c r="B106" s="23" t="s">
        <v>108</v>
      </c>
      <c r="C106" s="23" t="s">
        <v>109</v>
      </c>
      <c r="D106" s="23" t="s">
        <v>110</v>
      </c>
    </row>
    <row r="107" spans="1:5" x14ac:dyDescent="0.2">
      <c r="A107" s="26" t="s">
        <v>79</v>
      </c>
      <c r="B107" s="31"/>
      <c r="C107" s="32">
        <v>200</v>
      </c>
      <c r="D107" s="32">
        <f t="shared" ref="D107:D112" si="7">C107*B107</f>
        <v>0</v>
      </c>
    </row>
    <row r="108" spans="1:5" x14ac:dyDescent="0.2">
      <c r="A108" s="26" t="s">
        <v>80</v>
      </c>
      <c r="B108" s="31"/>
      <c r="C108" s="32">
        <v>50</v>
      </c>
      <c r="D108" s="32">
        <f t="shared" si="7"/>
        <v>0</v>
      </c>
    </row>
    <row r="109" spans="1:5" x14ac:dyDescent="0.2">
      <c r="A109" s="26" t="s">
        <v>81</v>
      </c>
      <c r="B109" s="31"/>
      <c r="C109" s="32">
        <v>25</v>
      </c>
      <c r="D109" s="32">
        <f t="shared" si="7"/>
        <v>0</v>
      </c>
    </row>
    <row r="110" spans="1:5" x14ac:dyDescent="0.2">
      <c r="A110" s="26" t="s">
        <v>13</v>
      </c>
      <c r="B110" s="31"/>
      <c r="C110" s="32"/>
      <c r="D110" s="32">
        <f t="shared" si="7"/>
        <v>0</v>
      </c>
    </row>
    <row r="111" spans="1:5" x14ac:dyDescent="0.2">
      <c r="A111" s="33"/>
      <c r="B111" s="31"/>
      <c r="C111" s="34"/>
      <c r="D111" s="32">
        <f t="shared" si="7"/>
        <v>0</v>
      </c>
    </row>
    <row r="112" spans="1:5" x14ac:dyDescent="0.2">
      <c r="A112" s="11"/>
      <c r="B112" s="35"/>
      <c r="C112" s="36"/>
      <c r="D112" s="37">
        <f t="shared" si="7"/>
        <v>0</v>
      </c>
    </row>
    <row r="113" spans="1:4" ht="19" x14ac:dyDescent="0.25">
      <c r="A113" s="50" t="s">
        <v>111</v>
      </c>
      <c r="B113" s="50"/>
      <c r="C113" s="50"/>
      <c r="D113" s="40">
        <f>SUM(D107:D112)</f>
        <v>0</v>
      </c>
    </row>
    <row r="114" spans="1:4" ht="8.25" customHeight="1" x14ac:dyDescent="0.2"/>
    <row r="115" spans="1:4" ht="21" customHeight="1" thickBot="1" x14ac:dyDescent="0.25">
      <c r="A115" s="47" t="s">
        <v>83</v>
      </c>
      <c r="B115" s="48"/>
      <c r="C115" s="48"/>
      <c r="D115" s="49"/>
    </row>
    <row r="116" spans="1:4" s="19" customFormat="1" ht="15.75" customHeight="1" x14ac:dyDescent="0.2">
      <c r="A116" s="22" t="s">
        <v>107</v>
      </c>
      <c r="B116" s="23" t="s">
        <v>108</v>
      </c>
      <c r="C116" s="23" t="s">
        <v>109</v>
      </c>
      <c r="D116" s="23" t="s">
        <v>110</v>
      </c>
    </row>
    <row r="117" spans="1:4" x14ac:dyDescent="0.2">
      <c r="A117" s="26" t="s">
        <v>13</v>
      </c>
      <c r="B117" s="31"/>
      <c r="C117" s="32"/>
      <c r="D117" s="32">
        <f t="shared" ref="D117:D124" si="8">C117*B117</f>
        <v>0</v>
      </c>
    </row>
    <row r="118" spans="1:4" x14ac:dyDescent="0.2">
      <c r="A118" s="26" t="s">
        <v>13</v>
      </c>
      <c r="B118" s="31"/>
      <c r="C118" s="32"/>
      <c r="D118" s="32">
        <f t="shared" si="8"/>
        <v>0</v>
      </c>
    </row>
    <row r="119" spans="1:4" x14ac:dyDescent="0.2">
      <c r="A119" s="26" t="s">
        <v>13</v>
      </c>
      <c r="B119" s="31"/>
      <c r="C119" s="32"/>
      <c r="D119" s="32">
        <f t="shared" si="8"/>
        <v>0</v>
      </c>
    </row>
    <row r="120" spans="1:4" x14ac:dyDescent="0.2">
      <c r="A120" s="26" t="s">
        <v>13</v>
      </c>
      <c r="B120" s="31"/>
      <c r="C120" s="32"/>
      <c r="D120" s="32">
        <f t="shared" si="8"/>
        <v>0</v>
      </c>
    </row>
    <row r="121" spans="1:4" x14ac:dyDescent="0.2">
      <c r="A121" s="26" t="s">
        <v>13</v>
      </c>
      <c r="B121" s="31"/>
      <c r="C121" s="32"/>
      <c r="D121" s="32">
        <f t="shared" si="8"/>
        <v>0</v>
      </c>
    </row>
    <row r="122" spans="1:4" x14ac:dyDescent="0.2">
      <c r="A122" s="26"/>
      <c r="B122" s="31"/>
      <c r="C122" s="32"/>
      <c r="D122" s="32">
        <f t="shared" si="8"/>
        <v>0</v>
      </c>
    </row>
    <row r="123" spans="1:4" x14ac:dyDescent="0.2">
      <c r="A123" s="33"/>
      <c r="B123" s="31"/>
      <c r="C123" s="34"/>
      <c r="D123" s="32">
        <f t="shared" si="8"/>
        <v>0</v>
      </c>
    </row>
    <row r="124" spans="1:4" x14ac:dyDescent="0.2">
      <c r="A124" s="11"/>
      <c r="B124" s="35"/>
      <c r="C124" s="36"/>
      <c r="D124" s="37">
        <f t="shared" si="8"/>
        <v>0</v>
      </c>
    </row>
    <row r="125" spans="1:4" ht="18" customHeight="1" x14ac:dyDescent="0.25">
      <c r="A125" s="50" t="s">
        <v>111</v>
      </c>
      <c r="B125" s="50"/>
      <c r="C125" s="50"/>
      <c r="D125" s="40">
        <f>SUM(D117:D124)</f>
        <v>0</v>
      </c>
    </row>
    <row r="126" spans="1:4" ht="8.25" customHeight="1" x14ac:dyDescent="0.2"/>
    <row r="127" spans="1:4" ht="21" customHeight="1" x14ac:dyDescent="0.2">
      <c r="A127" s="47" t="s">
        <v>82</v>
      </c>
      <c r="B127" s="48"/>
      <c r="C127" s="48"/>
      <c r="D127" s="49"/>
    </row>
    <row r="128" spans="1:4" x14ac:dyDescent="0.2">
      <c r="A128" s="51" t="s">
        <v>30</v>
      </c>
      <c r="B128" s="52"/>
      <c r="C128" s="52"/>
      <c r="D128" s="32">
        <f>D13</f>
        <v>0</v>
      </c>
    </row>
    <row r="129" spans="1:4" x14ac:dyDescent="0.2">
      <c r="A129" s="51" t="s">
        <v>35</v>
      </c>
      <c r="B129" s="52"/>
      <c r="C129" s="52"/>
      <c r="D129" s="32">
        <f>D24</f>
        <v>0</v>
      </c>
    </row>
    <row r="130" spans="1:4" x14ac:dyDescent="0.2">
      <c r="A130" s="51" t="s">
        <v>40</v>
      </c>
      <c r="B130" s="52"/>
      <c r="C130" s="52"/>
      <c r="D130" s="32">
        <f>D37</f>
        <v>0</v>
      </c>
    </row>
    <row r="131" spans="1:4" x14ac:dyDescent="0.2">
      <c r="A131" s="51" t="s">
        <v>47</v>
      </c>
      <c r="B131" s="52"/>
      <c r="C131" s="52"/>
      <c r="D131" s="32">
        <f>D56</f>
        <v>0</v>
      </c>
    </row>
    <row r="132" spans="1:4" x14ac:dyDescent="0.2">
      <c r="A132" s="51" t="s">
        <v>60</v>
      </c>
      <c r="B132" s="52"/>
      <c r="C132" s="52"/>
      <c r="D132" s="32">
        <f>D66</f>
        <v>0</v>
      </c>
    </row>
    <row r="133" spans="1:4" x14ac:dyDescent="0.2">
      <c r="A133" s="51" t="s">
        <v>64</v>
      </c>
      <c r="B133" s="52"/>
      <c r="C133" s="52"/>
      <c r="D133" s="32">
        <f>D78</f>
        <v>0</v>
      </c>
    </row>
    <row r="134" spans="1:4" x14ac:dyDescent="0.2">
      <c r="A134" s="51" t="s">
        <v>65</v>
      </c>
      <c r="B134" s="52"/>
      <c r="C134" s="52"/>
      <c r="D134" s="32">
        <f>D95</f>
        <v>0</v>
      </c>
    </row>
    <row r="135" spans="1:4" x14ac:dyDescent="0.2">
      <c r="A135" s="51" t="s">
        <v>76</v>
      </c>
      <c r="B135" s="52"/>
      <c r="C135" s="52"/>
      <c r="D135" s="32">
        <f>D103</f>
        <v>0</v>
      </c>
    </row>
    <row r="136" spans="1:4" x14ac:dyDescent="0.2">
      <c r="A136" s="51" t="s">
        <v>78</v>
      </c>
      <c r="B136" s="52"/>
      <c r="C136" s="52"/>
      <c r="D136" s="32">
        <f>D113</f>
        <v>0</v>
      </c>
    </row>
    <row r="137" spans="1:4" ht="16" thickBot="1" x14ac:dyDescent="0.25">
      <c r="A137" s="53" t="s">
        <v>83</v>
      </c>
      <c r="B137" s="54"/>
      <c r="C137" s="54"/>
      <c r="D137" s="37">
        <f>D125</f>
        <v>0</v>
      </c>
    </row>
    <row r="138" spans="1:4" ht="21" customHeight="1" thickBot="1" x14ac:dyDescent="0.3">
      <c r="A138" s="46" t="s">
        <v>1</v>
      </c>
      <c r="B138" s="46"/>
      <c r="C138" s="46"/>
      <c r="D138" s="41">
        <f>SUM(D128:D137)</f>
        <v>0</v>
      </c>
    </row>
    <row r="139" spans="1:4" ht="12" customHeight="1" x14ac:dyDescent="0.2"/>
    <row r="145" customFormat="1" hidden="1" x14ac:dyDescent="0.2"/>
    <row r="146" customFormat="1" hidden="1" x14ac:dyDescent="0.2"/>
    <row r="147" customFormat="1" hidden="1" x14ac:dyDescent="0.2"/>
    <row r="148" customFormat="1" hidden="1" x14ac:dyDescent="0.2"/>
    <row r="149" customFormat="1" hidden="1" x14ac:dyDescent="0.2"/>
    <row r="150" customFormat="1" hidden="1" x14ac:dyDescent="0.2"/>
    <row r="151" customFormat="1" hidden="1" x14ac:dyDescent="0.2"/>
    <row r="152" customFormat="1" hidden="1" x14ac:dyDescent="0.2"/>
    <row r="153" customFormat="1" hidden="1" x14ac:dyDescent="0.2"/>
    <row r="154" customFormat="1" hidden="1" x14ac:dyDescent="0.2"/>
    <row r="155" customFormat="1" hidden="1" x14ac:dyDescent="0.2"/>
    <row r="156" customFormat="1" hidden="1" x14ac:dyDescent="0.2"/>
    <row r="157" customFormat="1" hidden="1" x14ac:dyDescent="0.2"/>
    <row r="158" customFormat="1" hidden="1" x14ac:dyDescent="0.2"/>
    <row r="159" customFormat="1" hidden="1" x14ac:dyDescent="0.2"/>
    <row r="160" customFormat="1" hidden="1" x14ac:dyDescent="0.2"/>
    <row r="161" customFormat="1" hidden="1" x14ac:dyDescent="0.2"/>
    <row r="162" customFormat="1" hidden="1" x14ac:dyDescent="0.2"/>
    <row r="163" customFormat="1" hidden="1" x14ac:dyDescent="0.2"/>
    <row r="164" customFormat="1" hidden="1" x14ac:dyDescent="0.2"/>
    <row r="165" customFormat="1" hidden="1" x14ac:dyDescent="0.2"/>
    <row r="166" customFormat="1" hidden="1" x14ac:dyDescent="0.2"/>
    <row r="167" customFormat="1" hidden="1" x14ac:dyDescent="0.2"/>
    <row r="168" customFormat="1" hidden="1" x14ac:dyDescent="0.2"/>
    <row r="169" customFormat="1" hidden="1" x14ac:dyDescent="0.2"/>
    <row r="170" customFormat="1" hidden="1" x14ac:dyDescent="0.2"/>
    <row r="171" customFormat="1" hidden="1" x14ac:dyDescent="0.2"/>
    <row r="172" customFormat="1" hidden="1" x14ac:dyDescent="0.2"/>
    <row r="173" customFormat="1" hidden="1" x14ac:dyDescent="0.2"/>
    <row r="174" customFormat="1" hidden="1" x14ac:dyDescent="0.2"/>
    <row r="175" customFormat="1" hidden="1" x14ac:dyDescent="0.2"/>
    <row r="176" customFormat="1" hidden="1" x14ac:dyDescent="0.2"/>
    <row r="192" spans="5:5" s="1" customFormat="1" hidden="1" x14ac:dyDescent="0.2">
      <c r="E192"/>
    </row>
    <row r="193" spans="5:5" s="1" customFormat="1" hidden="1" x14ac:dyDescent="0.2">
      <c r="E193"/>
    </row>
    <row r="194" spans="5:5" s="1" customFormat="1" hidden="1" x14ac:dyDescent="0.2">
      <c r="E194"/>
    </row>
    <row r="195" spans="5:5" s="1" customFormat="1" hidden="1" x14ac:dyDescent="0.2">
      <c r="E195"/>
    </row>
    <row r="196" spans="5:5" s="1" customFormat="1" hidden="1" x14ac:dyDescent="0.2">
      <c r="E196"/>
    </row>
    <row r="197" spans="5:5" s="1" customFormat="1" hidden="1" x14ac:dyDescent="0.2">
      <c r="E197"/>
    </row>
    <row r="198" spans="5:5" s="1" customFormat="1" hidden="1" x14ac:dyDescent="0.2">
      <c r="E198"/>
    </row>
    <row r="199" spans="5:5" s="1" customFormat="1" hidden="1" x14ac:dyDescent="0.2">
      <c r="E199"/>
    </row>
    <row r="200" spans="5:5" s="1" customFormat="1" hidden="1" x14ac:dyDescent="0.2">
      <c r="E200"/>
    </row>
    <row r="201" spans="5:5" s="1" customFormat="1" hidden="1" x14ac:dyDescent="0.2">
      <c r="E201"/>
    </row>
    <row r="202" spans="5:5" s="1" customFormat="1" hidden="1" x14ac:dyDescent="0.2">
      <c r="E202"/>
    </row>
    <row r="203" spans="5:5" s="1" customFormat="1" hidden="1" x14ac:dyDescent="0.2">
      <c r="E203"/>
    </row>
    <row r="204" spans="5:5" s="1" customFormat="1" hidden="1" x14ac:dyDescent="0.2">
      <c r="E204"/>
    </row>
    <row r="205" spans="5:5" s="1" customFormat="1" hidden="1" x14ac:dyDescent="0.2">
      <c r="E205"/>
    </row>
    <row r="206" spans="5:5" s="1" customFormat="1" hidden="1" x14ac:dyDescent="0.2">
      <c r="E206"/>
    </row>
    <row r="207" spans="5:5" s="1" customFormat="1" hidden="1" x14ac:dyDescent="0.2">
      <c r="E207"/>
    </row>
    <row r="208" spans="5:5" s="1" customFormat="1" hidden="1" x14ac:dyDescent="0.2">
      <c r="E208"/>
    </row>
    <row r="209" spans="5:5" s="1" customFormat="1" hidden="1" x14ac:dyDescent="0.2">
      <c r="E209"/>
    </row>
    <row r="210" spans="5:5" s="1" customFormat="1" hidden="1" x14ac:dyDescent="0.2">
      <c r="E210"/>
    </row>
    <row r="211" spans="5:5" s="1" customFormat="1" hidden="1" x14ac:dyDescent="0.2">
      <c r="E211"/>
    </row>
    <row r="212" spans="5:5" s="1" customFormat="1" hidden="1" x14ac:dyDescent="0.2">
      <c r="E212"/>
    </row>
    <row r="213" spans="5:5" s="1" customFormat="1" hidden="1" x14ac:dyDescent="0.2">
      <c r="E213"/>
    </row>
    <row r="214" spans="5:5" s="1" customFormat="1" hidden="1" x14ac:dyDescent="0.2">
      <c r="E214"/>
    </row>
    <row r="215" spans="5:5" s="1" customFormat="1" hidden="1" x14ac:dyDescent="0.2">
      <c r="E215"/>
    </row>
    <row r="216" spans="5:5" s="1" customFormat="1" hidden="1" x14ac:dyDescent="0.2">
      <c r="E216"/>
    </row>
    <row r="217" spans="5:5" s="1" customFormat="1" hidden="1" x14ac:dyDescent="0.2">
      <c r="E217"/>
    </row>
    <row r="218" spans="5:5" s="1" customFormat="1" hidden="1" x14ac:dyDescent="0.2">
      <c r="E218"/>
    </row>
    <row r="219" spans="5:5" s="1" customFormat="1" hidden="1" x14ac:dyDescent="0.2">
      <c r="E219"/>
    </row>
    <row r="220" spans="5:5" s="1" customFormat="1" hidden="1" x14ac:dyDescent="0.2">
      <c r="E220"/>
    </row>
    <row r="221" spans="5:5" s="1" customFormat="1" hidden="1" x14ac:dyDescent="0.2">
      <c r="E221"/>
    </row>
    <row r="222" spans="5:5" s="1" customFormat="1" hidden="1" x14ac:dyDescent="0.2">
      <c r="E222"/>
    </row>
    <row r="223" spans="5:5" s="1" customFormat="1" hidden="1" x14ac:dyDescent="0.2">
      <c r="E223"/>
    </row>
    <row r="224" spans="5:5" s="1" customFormat="1" hidden="1" x14ac:dyDescent="0.2">
      <c r="E224"/>
    </row>
    <row r="225" spans="5:5" s="1" customFormat="1" hidden="1" x14ac:dyDescent="0.2">
      <c r="E225"/>
    </row>
    <row r="226" spans="5:5" s="1" customFormat="1" hidden="1" x14ac:dyDescent="0.2">
      <c r="E226"/>
    </row>
    <row r="227" spans="5:5" s="1" customFormat="1" hidden="1" x14ac:dyDescent="0.2">
      <c r="E227"/>
    </row>
    <row r="228" spans="5:5" s="1" customFormat="1" hidden="1" x14ac:dyDescent="0.2">
      <c r="E228"/>
    </row>
    <row r="229" spans="5:5" s="1" customFormat="1" hidden="1" x14ac:dyDescent="0.2">
      <c r="E229"/>
    </row>
    <row r="230" spans="5:5" s="1" customFormat="1" hidden="1" x14ac:dyDescent="0.2">
      <c r="E230"/>
    </row>
    <row r="231" spans="5:5" s="1" customFormat="1" hidden="1" x14ac:dyDescent="0.2">
      <c r="E231"/>
    </row>
    <row r="232" spans="5:5" s="1" customFormat="1" hidden="1" x14ac:dyDescent="0.2">
      <c r="E232"/>
    </row>
    <row r="233" spans="5:5" s="1" customFormat="1" hidden="1" x14ac:dyDescent="0.2">
      <c r="E233"/>
    </row>
    <row r="234" spans="5:5" s="1" customFormat="1" hidden="1" x14ac:dyDescent="0.2">
      <c r="E234"/>
    </row>
    <row r="235" spans="5:5" s="1" customFormat="1" hidden="1" x14ac:dyDescent="0.2">
      <c r="E235"/>
    </row>
    <row r="236" spans="5:5" s="1" customFormat="1" hidden="1" x14ac:dyDescent="0.2">
      <c r="E236"/>
    </row>
    <row r="237" spans="5:5" s="1" customFormat="1" hidden="1" x14ac:dyDescent="0.2">
      <c r="E237"/>
    </row>
    <row r="238" spans="5:5" s="1" customFormat="1" hidden="1" x14ac:dyDescent="0.2">
      <c r="E238"/>
    </row>
    <row r="239" spans="5:5" s="1" customFormat="1" hidden="1" x14ac:dyDescent="0.2">
      <c r="E239"/>
    </row>
    <row r="240" spans="5:5" s="1" customFormat="1" hidden="1" x14ac:dyDescent="0.2">
      <c r="E240"/>
    </row>
    <row r="241" spans="5:5" s="1" customFormat="1" hidden="1" x14ac:dyDescent="0.2">
      <c r="E241"/>
    </row>
    <row r="242" spans="5:5" s="1" customFormat="1" hidden="1" x14ac:dyDescent="0.2">
      <c r="E242"/>
    </row>
    <row r="243" spans="5:5" s="1" customFormat="1" hidden="1" x14ac:dyDescent="0.2">
      <c r="E243"/>
    </row>
    <row r="244" spans="5:5" s="1" customFormat="1" hidden="1" x14ac:dyDescent="0.2">
      <c r="E244"/>
    </row>
    <row r="245" spans="5:5" s="1" customFormat="1" hidden="1" x14ac:dyDescent="0.2">
      <c r="E245"/>
    </row>
    <row r="246" spans="5:5" s="1" customFormat="1" hidden="1" x14ac:dyDescent="0.2">
      <c r="E246"/>
    </row>
    <row r="247" spans="5:5" s="1" customFormat="1" hidden="1" x14ac:dyDescent="0.2">
      <c r="E247"/>
    </row>
    <row r="248" spans="5:5" s="1" customFormat="1" hidden="1" x14ac:dyDescent="0.2">
      <c r="E248"/>
    </row>
    <row r="249" spans="5:5" s="1" customFormat="1" hidden="1" x14ac:dyDescent="0.2">
      <c r="E249"/>
    </row>
    <row r="250" spans="5:5" s="1" customFormat="1" hidden="1" x14ac:dyDescent="0.2">
      <c r="E250"/>
    </row>
    <row r="251" spans="5:5" s="1" customFormat="1" hidden="1" x14ac:dyDescent="0.2">
      <c r="E251"/>
    </row>
    <row r="252" spans="5:5" s="1" customFormat="1" hidden="1" x14ac:dyDescent="0.2">
      <c r="E252"/>
    </row>
    <row r="253" spans="5:5" s="1" customFormat="1" hidden="1" x14ac:dyDescent="0.2">
      <c r="E253"/>
    </row>
    <row r="254" spans="5:5" s="1" customFormat="1" hidden="1" x14ac:dyDescent="0.2">
      <c r="E254"/>
    </row>
    <row r="255" spans="5:5" s="1" customFormat="1" hidden="1" x14ac:dyDescent="0.2">
      <c r="E255"/>
    </row>
    <row r="256" spans="5:5" s="1" customFormat="1" hidden="1" x14ac:dyDescent="0.2">
      <c r="E256"/>
    </row>
    <row r="257" spans="5:5" s="1" customFormat="1" hidden="1" x14ac:dyDescent="0.2">
      <c r="E257"/>
    </row>
    <row r="258" spans="5:5" s="1" customFormat="1" hidden="1" x14ac:dyDescent="0.2">
      <c r="E258"/>
    </row>
    <row r="259" spans="5:5" s="1" customFormat="1" hidden="1" x14ac:dyDescent="0.2">
      <c r="E259"/>
    </row>
    <row r="260" spans="5:5" s="1" customFormat="1" hidden="1" x14ac:dyDescent="0.2">
      <c r="E260"/>
    </row>
    <row r="261" spans="5:5" s="1" customFormat="1" hidden="1" x14ac:dyDescent="0.2">
      <c r="E261"/>
    </row>
    <row r="262" spans="5:5" s="1" customFormat="1" hidden="1" x14ac:dyDescent="0.2">
      <c r="E262"/>
    </row>
    <row r="263" spans="5:5" s="1" customFormat="1" hidden="1" x14ac:dyDescent="0.2">
      <c r="E263"/>
    </row>
    <row r="264" spans="5:5" s="1" customFormat="1" hidden="1" x14ac:dyDescent="0.2">
      <c r="E264"/>
    </row>
    <row r="265" spans="5:5" s="1" customFormat="1" hidden="1" x14ac:dyDescent="0.2">
      <c r="E265"/>
    </row>
    <row r="266" spans="5:5" s="1" customFormat="1" hidden="1" x14ac:dyDescent="0.2">
      <c r="E266"/>
    </row>
    <row r="267" spans="5:5" s="1" customFormat="1" hidden="1" x14ac:dyDescent="0.2">
      <c r="E267"/>
    </row>
    <row r="268" spans="5:5" s="1" customFormat="1" hidden="1" x14ac:dyDescent="0.2">
      <c r="E268"/>
    </row>
    <row r="269" spans="5:5" s="1" customFormat="1" hidden="1" x14ac:dyDescent="0.2">
      <c r="E269"/>
    </row>
    <row r="270" spans="5:5" s="1" customFormat="1" hidden="1" x14ac:dyDescent="0.2">
      <c r="E270"/>
    </row>
    <row r="271" spans="5:5" s="1" customFormat="1" hidden="1" x14ac:dyDescent="0.2">
      <c r="E271"/>
    </row>
    <row r="272" spans="5:5" s="1" customFormat="1" hidden="1" x14ac:dyDescent="0.2">
      <c r="E272"/>
    </row>
    <row r="273" spans="5:5" s="1" customFormat="1" hidden="1" x14ac:dyDescent="0.2">
      <c r="E273"/>
    </row>
    <row r="274" spans="5:5" s="1" customFormat="1" hidden="1" x14ac:dyDescent="0.2">
      <c r="E274"/>
    </row>
    <row r="275" spans="5:5" s="1" customFormat="1" hidden="1" x14ac:dyDescent="0.2">
      <c r="E275"/>
    </row>
    <row r="276" spans="5:5" s="1" customFormat="1" hidden="1" x14ac:dyDescent="0.2">
      <c r="E276"/>
    </row>
    <row r="277" spans="5:5" s="1" customFormat="1" hidden="1" x14ac:dyDescent="0.2">
      <c r="E277"/>
    </row>
    <row r="278" spans="5:5" s="1" customFormat="1" hidden="1" x14ac:dyDescent="0.2">
      <c r="E278"/>
    </row>
    <row r="279" spans="5:5" s="1" customFormat="1" hidden="1" x14ac:dyDescent="0.2">
      <c r="E279"/>
    </row>
    <row r="280" spans="5:5" s="1" customFormat="1" hidden="1" x14ac:dyDescent="0.2">
      <c r="E280"/>
    </row>
    <row r="281" spans="5:5" s="1" customFormat="1" hidden="1" x14ac:dyDescent="0.2">
      <c r="E281"/>
    </row>
    <row r="282" spans="5:5" s="1" customFormat="1" hidden="1" x14ac:dyDescent="0.2">
      <c r="E282"/>
    </row>
    <row r="283" spans="5:5" s="1" customFormat="1" hidden="1" x14ac:dyDescent="0.2">
      <c r="E283"/>
    </row>
    <row r="284" spans="5:5" s="1" customFormat="1" hidden="1" x14ac:dyDescent="0.2">
      <c r="E284"/>
    </row>
    <row r="285" spans="5:5" s="1" customFormat="1" hidden="1" x14ac:dyDescent="0.2">
      <c r="E285"/>
    </row>
    <row r="286" spans="5:5" s="1" customFormat="1" hidden="1" x14ac:dyDescent="0.2">
      <c r="E286"/>
    </row>
    <row r="287" spans="5:5" s="1" customFormat="1" hidden="1" x14ac:dyDescent="0.2">
      <c r="E287"/>
    </row>
    <row r="288" spans="5:5" s="1" customFormat="1" hidden="1" x14ac:dyDescent="0.2">
      <c r="E288"/>
    </row>
    <row r="289" spans="5:5" s="1" customFormat="1" hidden="1" x14ac:dyDescent="0.2">
      <c r="E289"/>
    </row>
    <row r="290" spans="5:5" s="1" customFormat="1" hidden="1" x14ac:dyDescent="0.2">
      <c r="E290"/>
    </row>
    <row r="291" spans="5:5" s="1" customFormat="1" hidden="1" x14ac:dyDescent="0.2">
      <c r="E291"/>
    </row>
    <row r="292" spans="5:5" s="1" customFormat="1" hidden="1" x14ac:dyDescent="0.2">
      <c r="E292"/>
    </row>
    <row r="293" spans="5:5" s="1" customFormat="1" hidden="1" x14ac:dyDescent="0.2">
      <c r="E293"/>
    </row>
    <row r="294" spans="5:5" s="1" customFormat="1" hidden="1" x14ac:dyDescent="0.2">
      <c r="E294"/>
    </row>
    <row r="295" spans="5:5" s="1" customFormat="1" hidden="1" x14ac:dyDescent="0.2">
      <c r="E295"/>
    </row>
    <row r="296" spans="5:5" s="1" customFormat="1" hidden="1" x14ac:dyDescent="0.2">
      <c r="E296"/>
    </row>
    <row r="297" spans="5:5" s="1" customFormat="1" hidden="1" x14ac:dyDescent="0.2">
      <c r="E297"/>
    </row>
    <row r="298" spans="5:5" s="1" customFormat="1" hidden="1" x14ac:dyDescent="0.2">
      <c r="E298"/>
    </row>
    <row r="299" spans="5:5" s="1" customFormat="1" hidden="1" x14ac:dyDescent="0.2">
      <c r="E299"/>
    </row>
    <row r="300" spans="5:5" s="1" customFormat="1" hidden="1" x14ac:dyDescent="0.2">
      <c r="E300"/>
    </row>
    <row r="301" spans="5:5" s="1" customFormat="1" hidden="1" x14ac:dyDescent="0.2">
      <c r="E301"/>
    </row>
    <row r="302" spans="5:5" s="1" customFormat="1" hidden="1" x14ac:dyDescent="0.2">
      <c r="E302"/>
    </row>
    <row r="303" spans="5:5" s="1" customFormat="1" hidden="1" x14ac:dyDescent="0.2">
      <c r="E303"/>
    </row>
    <row r="304" spans="5:5" s="1" customFormat="1" hidden="1" x14ac:dyDescent="0.2">
      <c r="E304"/>
    </row>
    <row r="305" spans="5:5" s="1" customFormat="1" hidden="1" x14ac:dyDescent="0.2">
      <c r="E305"/>
    </row>
    <row r="306" spans="5:5" s="1" customFormat="1" hidden="1" x14ac:dyDescent="0.2">
      <c r="E306"/>
    </row>
    <row r="307" spans="5:5" s="1" customFormat="1" hidden="1" x14ac:dyDescent="0.2">
      <c r="E307"/>
    </row>
    <row r="308" spans="5:5" s="1" customFormat="1" hidden="1" x14ac:dyDescent="0.2">
      <c r="E308"/>
    </row>
    <row r="309" spans="5:5" s="1" customFormat="1" hidden="1" x14ac:dyDescent="0.2">
      <c r="E309"/>
    </row>
    <row r="310" spans="5:5" s="1" customFormat="1" hidden="1" x14ac:dyDescent="0.2">
      <c r="E310"/>
    </row>
    <row r="311" spans="5:5" s="1" customFormat="1" hidden="1" x14ac:dyDescent="0.2">
      <c r="E311"/>
    </row>
    <row r="312" spans="5:5" s="1" customFormat="1" hidden="1" x14ac:dyDescent="0.2">
      <c r="E312"/>
    </row>
    <row r="313" spans="5:5" s="1" customFormat="1" hidden="1" x14ac:dyDescent="0.2">
      <c r="E313"/>
    </row>
    <row r="314" spans="5:5" s="1" customFormat="1" hidden="1" x14ac:dyDescent="0.2">
      <c r="E314"/>
    </row>
    <row r="315" spans="5:5" s="1" customFormat="1" hidden="1" x14ac:dyDescent="0.2">
      <c r="E315"/>
    </row>
    <row r="316" spans="5:5" s="1" customFormat="1" hidden="1" x14ac:dyDescent="0.2">
      <c r="E316"/>
    </row>
    <row r="317" spans="5:5" s="1" customFormat="1" hidden="1" x14ac:dyDescent="0.2">
      <c r="E317"/>
    </row>
    <row r="318" spans="5:5" s="1" customFormat="1" hidden="1" x14ac:dyDescent="0.2">
      <c r="E318"/>
    </row>
    <row r="319" spans="5:5" s="1" customFormat="1" hidden="1" x14ac:dyDescent="0.2">
      <c r="E319"/>
    </row>
    <row r="320" spans="5:5" s="1" customFormat="1" hidden="1" x14ac:dyDescent="0.2">
      <c r="E320"/>
    </row>
    <row r="321" spans="5:5" s="1" customFormat="1" hidden="1" x14ac:dyDescent="0.2">
      <c r="E321"/>
    </row>
    <row r="322" spans="5:5" s="1" customFormat="1" hidden="1" x14ac:dyDescent="0.2">
      <c r="E322"/>
    </row>
    <row r="323" spans="5:5" s="1" customFormat="1" hidden="1" x14ac:dyDescent="0.2">
      <c r="E323"/>
    </row>
    <row r="324" spans="5:5" s="1" customFormat="1" hidden="1" x14ac:dyDescent="0.2">
      <c r="E324"/>
    </row>
    <row r="325" spans="5:5" s="1" customFormat="1" hidden="1" x14ac:dyDescent="0.2">
      <c r="E325"/>
    </row>
    <row r="326" spans="5:5" s="1" customFormat="1" hidden="1" x14ac:dyDescent="0.2">
      <c r="E326"/>
    </row>
    <row r="327" spans="5:5" s="1" customFormat="1" hidden="1" x14ac:dyDescent="0.2">
      <c r="E327"/>
    </row>
    <row r="328" spans="5:5" s="1" customFormat="1" hidden="1" x14ac:dyDescent="0.2">
      <c r="E328"/>
    </row>
    <row r="329" spans="5:5" s="1" customFormat="1" hidden="1" x14ac:dyDescent="0.2">
      <c r="E329"/>
    </row>
    <row r="330" spans="5:5" s="1" customFormat="1" hidden="1" x14ac:dyDescent="0.2">
      <c r="E330"/>
    </row>
    <row r="331" spans="5:5" s="1" customFormat="1" hidden="1" x14ac:dyDescent="0.2">
      <c r="E331"/>
    </row>
    <row r="332" spans="5:5" s="1" customFormat="1" hidden="1" x14ac:dyDescent="0.2">
      <c r="E332"/>
    </row>
    <row r="333" spans="5:5" s="1" customFormat="1" hidden="1" x14ac:dyDescent="0.2">
      <c r="E333"/>
    </row>
    <row r="334" spans="5:5" s="1" customFormat="1" hidden="1" x14ac:dyDescent="0.2">
      <c r="E334"/>
    </row>
    <row r="335" spans="5:5" s="1" customFormat="1" hidden="1" x14ac:dyDescent="0.2">
      <c r="E335"/>
    </row>
    <row r="336" spans="5:5" s="1" customFormat="1" hidden="1" x14ac:dyDescent="0.2">
      <c r="E336"/>
    </row>
    <row r="337" spans="5:5" s="1" customFormat="1" hidden="1" x14ac:dyDescent="0.2">
      <c r="E337"/>
    </row>
    <row r="338" spans="5:5" s="1" customFormat="1" hidden="1" x14ac:dyDescent="0.2">
      <c r="E338"/>
    </row>
    <row r="339" spans="5:5" s="1" customFormat="1" hidden="1" x14ac:dyDescent="0.2">
      <c r="E339"/>
    </row>
    <row r="340" spans="5:5" s="1" customFormat="1" hidden="1" x14ac:dyDescent="0.2">
      <c r="E340"/>
    </row>
    <row r="341" spans="5:5" s="1" customFormat="1" hidden="1" x14ac:dyDescent="0.2">
      <c r="E341"/>
    </row>
    <row r="342" spans="5:5" s="1" customFormat="1" hidden="1" x14ac:dyDescent="0.2">
      <c r="E342"/>
    </row>
    <row r="343" spans="5:5" s="1" customFormat="1" hidden="1" x14ac:dyDescent="0.2">
      <c r="E343"/>
    </row>
    <row r="344" spans="5:5" s="1" customFormat="1" hidden="1" x14ac:dyDescent="0.2">
      <c r="E344"/>
    </row>
    <row r="345" spans="5:5" s="1" customFormat="1" hidden="1" x14ac:dyDescent="0.2">
      <c r="E345"/>
    </row>
    <row r="346" spans="5:5" s="1" customFormat="1" hidden="1" x14ac:dyDescent="0.2">
      <c r="E346"/>
    </row>
    <row r="347" spans="5:5" s="1" customFormat="1" hidden="1" x14ac:dyDescent="0.2">
      <c r="E347"/>
    </row>
    <row r="348" spans="5:5" s="1" customFormat="1" hidden="1" x14ac:dyDescent="0.2">
      <c r="E348"/>
    </row>
    <row r="349" spans="5:5" s="1" customFormat="1" hidden="1" x14ac:dyDescent="0.2">
      <c r="E349"/>
    </row>
    <row r="350" spans="5:5" s="1" customFormat="1" hidden="1" x14ac:dyDescent="0.2">
      <c r="E350"/>
    </row>
    <row r="351" spans="5:5" s="1" customFormat="1" hidden="1" x14ac:dyDescent="0.2">
      <c r="E351"/>
    </row>
    <row r="352" spans="5:5" s="1" customFormat="1" hidden="1" x14ac:dyDescent="0.2">
      <c r="E352"/>
    </row>
    <row r="353" spans="5:5" s="1" customFormat="1" hidden="1" x14ac:dyDescent="0.2">
      <c r="E353"/>
    </row>
    <row r="354" spans="5:5" s="1" customFormat="1" hidden="1" x14ac:dyDescent="0.2">
      <c r="E354"/>
    </row>
    <row r="355" spans="5:5" s="1" customFormat="1" hidden="1" x14ac:dyDescent="0.2">
      <c r="E355"/>
    </row>
    <row r="356" spans="5:5" s="1" customFormat="1" hidden="1" x14ac:dyDescent="0.2">
      <c r="E356"/>
    </row>
    <row r="357" spans="5:5" s="1" customFormat="1" hidden="1" x14ac:dyDescent="0.2">
      <c r="E357"/>
    </row>
    <row r="358" spans="5:5" s="1" customFormat="1" hidden="1" x14ac:dyDescent="0.2">
      <c r="E358"/>
    </row>
    <row r="359" spans="5:5" s="1" customFormat="1" hidden="1" x14ac:dyDescent="0.2">
      <c r="E359"/>
    </row>
    <row r="360" spans="5:5" s="1" customFormat="1" hidden="1" x14ac:dyDescent="0.2">
      <c r="E360"/>
    </row>
    <row r="361" spans="5:5" s="1" customFormat="1" hidden="1" x14ac:dyDescent="0.2">
      <c r="E361"/>
    </row>
    <row r="362" spans="5:5" s="1" customFormat="1" hidden="1" x14ac:dyDescent="0.2">
      <c r="E362"/>
    </row>
    <row r="363" spans="5:5" s="1" customFormat="1" hidden="1" x14ac:dyDescent="0.2">
      <c r="E363"/>
    </row>
    <row r="364" spans="5:5" s="1" customFormat="1" hidden="1" x14ac:dyDescent="0.2">
      <c r="E364"/>
    </row>
    <row r="365" spans="5:5" s="1" customFormat="1" hidden="1" x14ac:dyDescent="0.2">
      <c r="E365"/>
    </row>
    <row r="366" spans="5:5" s="1" customFormat="1" hidden="1" x14ac:dyDescent="0.2">
      <c r="E366"/>
    </row>
    <row r="367" spans="5:5" s="1" customFormat="1" hidden="1" x14ac:dyDescent="0.2">
      <c r="E367"/>
    </row>
    <row r="368" spans="5:5" s="1" customFormat="1" hidden="1" x14ac:dyDescent="0.2">
      <c r="E368"/>
    </row>
    <row r="369" spans="5:5" s="1" customFormat="1" hidden="1" x14ac:dyDescent="0.2">
      <c r="E369"/>
    </row>
    <row r="370" spans="5:5" s="1" customFormat="1" hidden="1" x14ac:dyDescent="0.2">
      <c r="E370"/>
    </row>
    <row r="371" spans="5:5" s="1" customFormat="1" hidden="1" x14ac:dyDescent="0.2">
      <c r="E371"/>
    </row>
    <row r="372" spans="5:5" s="1" customFormat="1" hidden="1" x14ac:dyDescent="0.2">
      <c r="E372"/>
    </row>
    <row r="373" spans="5:5" s="1" customFormat="1" hidden="1" x14ac:dyDescent="0.2">
      <c r="E373"/>
    </row>
    <row r="374" spans="5:5" s="1" customFormat="1" hidden="1" x14ac:dyDescent="0.2">
      <c r="E374"/>
    </row>
    <row r="375" spans="5:5" s="1" customFormat="1" hidden="1" x14ac:dyDescent="0.2">
      <c r="E375"/>
    </row>
    <row r="376" spans="5:5" s="1" customFormat="1" hidden="1" x14ac:dyDescent="0.2">
      <c r="E376"/>
    </row>
    <row r="377" spans="5:5" s="1" customFormat="1" hidden="1" x14ac:dyDescent="0.2">
      <c r="E377"/>
    </row>
    <row r="378" spans="5:5" s="1" customFormat="1" hidden="1" x14ac:dyDescent="0.2">
      <c r="E378"/>
    </row>
    <row r="379" spans="5:5" s="1" customFormat="1" hidden="1" x14ac:dyDescent="0.2">
      <c r="E379"/>
    </row>
    <row r="380" spans="5:5" s="1" customFormat="1" hidden="1" x14ac:dyDescent="0.2">
      <c r="E380"/>
    </row>
    <row r="381" spans="5:5" s="1" customFormat="1" hidden="1" x14ac:dyDescent="0.2">
      <c r="E381"/>
    </row>
    <row r="382" spans="5:5" s="1" customFormat="1" hidden="1" x14ac:dyDescent="0.2">
      <c r="E382"/>
    </row>
    <row r="383" spans="5:5" s="1" customFormat="1" hidden="1" x14ac:dyDescent="0.2">
      <c r="E383"/>
    </row>
    <row r="384" spans="5:5" s="1" customFormat="1" hidden="1" x14ac:dyDescent="0.2">
      <c r="E384"/>
    </row>
    <row r="385" spans="5:5" s="1" customFormat="1" hidden="1" x14ac:dyDescent="0.2">
      <c r="E385"/>
    </row>
    <row r="386" spans="5:5" s="1" customFormat="1" hidden="1" x14ac:dyDescent="0.2">
      <c r="E386"/>
    </row>
    <row r="387" spans="5:5" s="1" customFormat="1" hidden="1" x14ac:dyDescent="0.2">
      <c r="E387"/>
    </row>
    <row r="388" spans="5:5" s="1" customFormat="1" hidden="1" x14ac:dyDescent="0.2">
      <c r="E388"/>
    </row>
    <row r="389" spans="5:5" s="1" customFormat="1" hidden="1" x14ac:dyDescent="0.2">
      <c r="E389"/>
    </row>
    <row r="390" spans="5:5" s="1" customFormat="1" hidden="1" x14ac:dyDescent="0.2">
      <c r="E390"/>
    </row>
    <row r="391" spans="5:5" s="1" customFormat="1" hidden="1" x14ac:dyDescent="0.2">
      <c r="E391"/>
    </row>
    <row r="392" spans="5:5" s="1" customFormat="1" hidden="1" x14ac:dyDescent="0.2">
      <c r="E392"/>
    </row>
    <row r="393" spans="5:5" s="1" customFormat="1" hidden="1" x14ac:dyDescent="0.2">
      <c r="E393"/>
    </row>
    <row r="394" spans="5:5" s="1" customFormat="1" hidden="1" x14ac:dyDescent="0.2">
      <c r="E394"/>
    </row>
    <row r="395" spans="5:5" s="1" customFormat="1" hidden="1" x14ac:dyDescent="0.2">
      <c r="E395"/>
    </row>
    <row r="396" spans="5:5" s="1" customFormat="1" hidden="1" x14ac:dyDescent="0.2">
      <c r="E396"/>
    </row>
    <row r="397" spans="5:5" s="1" customFormat="1" hidden="1" x14ac:dyDescent="0.2">
      <c r="E397"/>
    </row>
    <row r="398" spans="5:5" s="1" customFormat="1" hidden="1" x14ac:dyDescent="0.2">
      <c r="E398"/>
    </row>
    <row r="399" spans="5:5" s="1" customFormat="1" hidden="1" x14ac:dyDescent="0.2">
      <c r="E399"/>
    </row>
    <row r="400" spans="5:5" s="1" customFormat="1" hidden="1" x14ac:dyDescent="0.2">
      <c r="E400"/>
    </row>
    <row r="401" spans="5:5" s="1" customFormat="1" hidden="1" x14ac:dyDescent="0.2">
      <c r="E401"/>
    </row>
    <row r="402" spans="5:5" s="1" customFormat="1" hidden="1" x14ac:dyDescent="0.2">
      <c r="E402"/>
    </row>
    <row r="403" spans="5:5" s="1" customFormat="1" hidden="1" x14ac:dyDescent="0.2">
      <c r="E403"/>
    </row>
    <row r="404" spans="5:5" s="1" customFormat="1" hidden="1" x14ac:dyDescent="0.2">
      <c r="E404"/>
    </row>
    <row r="405" spans="5:5" s="1" customFormat="1" hidden="1" x14ac:dyDescent="0.2">
      <c r="E405"/>
    </row>
    <row r="406" spans="5:5" s="1" customFormat="1" hidden="1" x14ac:dyDescent="0.2">
      <c r="E406"/>
    </row>
    <row r="407" spans="5:5" s="1" customFormat="1" hidden="1" x14ac:dyDescent="0.2">
      <c r="E407"/>
    </row>
    <row r="408" spans="5:5" s="1" customFormat="1" hidden="1" x14ac:dyDescent="0.2">
      <c r="E408"/>
    </row>
    <row r="409" spans="5:5" s="1" customFormat="1" hidden="1" x14ac:dyDescent="0.2">
      <c r="E409"/>
    </row>
    <row r="410" spans="5:5" s="1" customFormat="1" hidden="1" x14ac:dyDescent="0.2">
      <c r="E410"/>
    </row>
    <row r="411" spans="5:5" s="1" customFormat="1" hidden="1" x14ac:dyDescent="0.2">
      <c r="E411"/>
    </row>
    <row r="412" spans="5:5" s="1" customFormat="1" hidden="1" x14ac:dyDescent="0.2">
      <c r="E412"/>
    </row>
    <row r="413" spans="5:5" s="1" customFormat="1" hidden="1" x14ac:dyDescent="0.2">
      <c r="E413"/>
    </row>
    <row r="414" spans="5:5" s="1" customFormat="1" hidden="1" x14ac:dyDescent="0.2">
      <c r="E414"/>
    </row>
    <row r="415" spans="5:5" s="1" customFormat="1" hidden="1" x14ac:dyDescent="0.2">
      <c r="E415"/>
    </row>
    <row r="416" spans="5:5" s="1" customFormat="1" hidden="1" x14ac:dyDescent="0.2">
      <c r="E416"/>
    </row>
    <row r="417" spans="5:5" s="1" customFormat="1" hidden="1" x14ac:dyDescent="0.2">
      <c r="E417"/>
    </row>
    <row r="418" spans="5:5" s="1" customFormat="1" hidden="1" x14ac:dyDescent="0.2">
      <c r="E418"/>
    </row>
    <row r="419" spans="5:5" s="1" customFormat="1" hidden="1" x14ac:dyDescent="0.2">
      <c r="E419"/>
    </row>
    <row r="420" spans="5:5" s="1" customFormat="1" hidden="1" x14ac:dyDescent="0.2">
      <c r="E420"/>
    </row>
    <row r="421" spans="5:5" s="1" customFormat="1" hidden="1" x14ac:dyDescent="0.2">
      <c r="E421"/>
    </row>
    <row r="422" spans="5:5" s="1" customFormat="1" hidden="1" x14ac:dyDescent="0.2">
      <c r="E422"/>
    </row>
    <row r="423" spans="5:5" s="1" customFormat="1" hidden="1" x14ac:dyDescent="0.2">
      <c r="E423"/>
    </row>
    <row r="424" spans="5:5" s="1" customFormat="1" hidden="1" x14ac:dyDescent="0.2">
      <c r="E424"/>
    </row>
    <row r="425" spans="5:5" s="1" customFormat="1" hidden="1" x14ac:dyDescent="0.2">
      <c r="E425"/>
    </row>
    <row r="426" spans="5:5" s="1" customFormat="1" hidden="1" x14ac:dyDescent="0.2">
      <c r="E426"/>
    </row>
    <row r="427" spans="5:5" s="1" customFormat="1" hidden="1" x14ac:dyDescent="0.2">
      <c r="E427"/>
    </row>
    <row r="428" spans="5:5" s="1" customFormat="1" hidden="1" x14ac:dyDescent="0.2">
      <c r="E428"/>
    </row>
    <row r="429" spans="5:5" s="1" customFormat="1" hidden="1" x14ac:dyDescent="0.2">
      <c r="E429"/>
    </row>
    <row r="430" spans="5:5" s="1" customFormat="1" hidden="1" x14ac:dyDescent="0.2">
      <c r="E430"/>
    </row>
    <row r="431" spans="5:5" s="1" customFormat="1" hidden="1" x14ac:dyDescent="0.2">
      <c r="E431"/>
    </row>
    <row r="432" spans="5:5" s="1" customFormat="1" hidden="1" x14ac:dyDescent="0.2">
      <c r="E432"/>
    </row>
    <row r="433" spans="5:5" s="1" customFormat="1" hidden="1" x14ac:dyDescent="0.2">
      <c r="E433"/>
    </row>
    <row r="434" spans="5:5" s="1" customFormat="1" hidden="1" x14ac:dyDescent="0.2">
      <c r="E434"/>
    </row>
    <row r="435" spans="5:5" s="1" customFormat="1" hidden="1" x14ac:dyDescent="0.2">
      <c r="E435"/>
    </row>
    <row r="436" spans="5:5" s="1" customFormat="1" hidden="1" x14ac:dyDescent="0.2">
      <c r="E436"/>
    </row>
    <row r="437" spans="5:5" s="1" customFormat="1" hidden="1" x14ac:dyDescent="0.2">
      <c r="E437"/>
    </row>
    <row r="438" spans="5:5" s="1" customFormat="1" hidden="1" x14ac:dyDescent="0.2">
      <c r="E438"/>
    </row>
    <row r="439" spans="5:5" s="1" customFormat="1" hidden="1" x14ac:dyDescent="0.2">
      <c r="E439"/>
    </row>
    <row r="440" spans="5:5" s="1" customFormat="1" hidden="1" x14ac:dyDescent="0.2">
      <c r="E440"/>
    </row>
    <row r="441" spans="5:5" s="1" customFormat="1" hidden="1" x14ac:dyDescent="0.2">
      <c r="E441"/>
    </row>
    <row r="442" spans="5:5" s="1" customFormat="1" hidden="1" x14ac:dyDescent="0.2">
      <c r="E442"/>
    </row>
    <row r="443" spans="5:5" s="1" customFormat="1" hidden="1" x14ac:dyDescent="0.2">
      <c r="E443"/>
    </row>
    <row r="444" spans="5:5" s="1" customFormat="1" hidden="1" x14ac:dyDescent="0.2">
      <c r="E444"/>
    </row>
    <row r="445" spans="5:5" s="1" customFormat="1" hidden="1" x14ac:dyDescent="0.2">
      <c r="E445"/>
    </row>
    <row r="446" spans="5:5" s="1" customFormat="1" hidden="1" x14ac:dyDescent="0.2">
      <c r="E446"/>
    </row>
    <row r="447" spans="5:5" s="1" customFormat="1" hidden="1" x14ac:dyDescent="0.2">
      <c r="E447"/>
    </row>
    <row r="448" spans="5:5" s="1" customFormat="1" hidden="1" x14ac:dyDescent="0.2">
      <c r="E448"/>
    </row>
    <row r="449" spans="5:5" s="1" customFormat="1" hidden="1" x14ac:dyDescent="0.2">
      <c r="E449"/>
    </row>
    <row r="450" spans="5:5" s="1" customFormat="1" hidden="1" x14ac:dyDescent="0.2">
      <c r="E450"/>
    </row>
    <row r="451" spans="5:5" s="1" customFormat="1" hidden="1" x14ac:dyDescent="0.2">
      <c r="E451"/>
    </row>
    <row r="452" spans="5:5" s="1" customFormat="1" hidden="1" x14ac:dyDescent="0.2">
      <c r="E452"/>
    </row>
    <row r="453" spans="5:5" s="1" customFormat="1" hidden="1" x14ac:dyDescent="0.2">
      <c r="E453"/>
    </row>
    <row r="454" spans="5:5" s="1" customFormat="1" hidden="1" x14ac:dyDescent="0.2">
      <c r="E454"/>
    </row>
    <row r="455" spans="5:5" s="1" customFormat="1" hidden="1" x14ac:dyDescent="0.2">
      <c r="E455"/>
    </row>
    <row r="456" spans="5:5" s="1" customFormat="1" hidden="1" x14ac:dyDescent="0.2">
      <c r="E456"/>
    </row>
    <row r="457" spans="5:5" s="1" customFormat="1" hidden="1" x14ac:dyDescent="0.2">
      <c r="E457"/>
    </row>
    <row r="458" spans="5:5" s="1" customFormat="1" hidden="1" x14ac:dyDescent="0.2">
      <c r="E458"/>
    </row>
    <row r="459" spans="5:5" s="1" customFormat="1" hidden="1" x14ac:dyDescent="0.2">
      <c r="E459"/>
    </row>
    <row r="460" spans="5:5" s="1" customFormat="1" hidden="1" x14ac:dyDescent="0.2">
      <c r="E460"/>
    </row>
    <row r="461" spans="5:5" s="1" customFormat="1" hidden="1" x14ac:dyDescent="0.2">
      <c r="E461"/>
    </row>
    <row r="462" spans="5:5" s="1" customFormat="1" hidden="1" x14ac:dyDescent="0.2">
      <c r="E462"/>
    </row>
    <row r="463" spans="5:5" s="1" customFormat="1" hidden="1" x14ac:dyDescent="0.2">
      <c r="E463"/>
    </row>
    <row r="464" spans="5:5" s="1" customFormat="1" hidden="1" x14ac:dyDescent="0.2">
      <c r="E464"/>
    </row>
    <row r="465" spans="5:5" s="1" customFormat="1" hidden="1" x14ac:dyDescent="0.2">
      <c r="E465"/>
    </row>
    <row r="466" spans="5:5" s="1" customFormat="1" hidden="1" x14ac:dyDescent="0.2">
      <c r="E466"/>
    </row>
    <row r="467" spans="5:5" s="1" customFormat="1" hidden="1" x14ac:dyDescent="0.2">
      <c r="E467"/>
    </row>
    <row r="468" spans="5:5" s="1" customFormat="1" hidden="1" x14ac:dyDescent="0.2">
      <c r="E468"/>
    </row>
    <row r="469" spans="5:5" s="1" customFormat="1" hidden="1" x14ac:dyDescent="0.2">
      <c r="E469"/>
    </row>
    <row r="470" spans="5:5" s="1" customFormat="1" hidden="1" x14ac:dyDescent="0.2">
      <c r="E470"/>
    </row>
    <row r="471" spans="5:5" s="1" customFormat="1" hidden="1" x14ac:dyDescent="0.2">
      <c r="E471"/>
    </row>
    <row r="472" spans="5:5" s="1" customFormat="1" hidden="1" x14ac:dyDescent="0.2">
      <c r="E472"/>
    </row>
    <row r="473" spans="5:5" s="1" customFormat="1" hidden="1" x14ac:dyDescent="0.2">
      <c r="E473"/>
    </row>
    <row r="474" spans="5:5" s="1" customFormat="1" hidden="1" x14ac:dyDescent="0.2">
      <c r="E474"/>
    </row>
    <row r="475" spans="5:5" s="1" customFormat="1" hidden="1" x14ac:dyDescent="0.2">
      <c r="E475"/>
    </row>
    <row r="476" spans="5:5" s="1" customFormat="1" hidden="1" x14ac:dyDescent="0.2">
      <c r="E476"/>
    </row>
    <row r="477" spans="5:5" s="1" customFormat="1" hidden="1" x14ac:dyDescent="0.2">
      <c r="E477"/>
    </row>
    <row r="478" spans="5:5" s="1" customFormat="1" hidden="1" x14ac:dyDescent="0.2">
      <c r="E478"/>
    </row>
    <row r="479" spans="5:5" s="1" customFormat="1" hidden="1" x14ac:dyDescent="0.2">
      <c r="E479"/>
    </row>
    <row r="480" spans="5:5" s="1" customFormat="1" hidden="1" x14ac:dyDescent="0.2">
      <c r="E480"/>
    </row>
    <row r="481" spans="5:5" s="1" customFormat="1" hidden="1" x14ac:dyDescent="0.2">
      <c r="E481"/>
    </row>
    <row r="482" spans="5:5" s="1" customFormat="1" hidden="1" x14ac:dyDescent="0.2">
      <c r="E482"/>
    </row>
    <row r="483" spans="5:5" s="1" customFormat="1" hidden="1" x14ac:dyDescent="0.2">
      <c r="E483"/>
    </row>
    <row r="484" spans="5:5" s="1" customFormat="1" hidden="1" x14ac:dyDescent="0.2">
      <c r="E484"/>
    </row>
    <row r="485" spans="5:5" s="1" customFormat="1" hidden="1" x14ac:dyDescent="0.2">
      <c r="E485"/>
    </row>
    <row r="486" spans="5:5" s="1" customFormat="1" hidden="1" x14ac:dyDescent="0.2">
      <c r="E486"/>
    </row>
    <row r="487" spans="5:5" s="1" customFormat="1" hidden="1" x14ac:dyDescent="0.2">
      <c r="E487"/>
    </row>
    <row r="488" spans="5:5" s="1" customFormat="1" hidden="1" x14ac:dyDescent="0.2">
      <c r="E488"/>
    </row>
    <row r="489" spans="5:5" s="1" customFormat="1" hidden="1" x14ac:dyDescent="0.2">
      <c r="E489"/>
    </row>
    <row r="490" spans="5:5" s="1" customFormat="1" hidden="1" x14ac:dyDescent="0.2">
      <c r="E490"/>
    </row>
    <row r="491" spans="5:5" s="1" customFormat="1" hidden="1" x14ac:dyDescent="0.2">
      <c r="E491"/>
    </row>
    <row r="492" spans="5:5" s="1" customFormat="1" hidden="1" x14ac:dyDescent="0.2">
      <c r="E492"/>
    </row>
    <row r="493" spans="5:5" s="1" customFormat="1" hidden="1" x14ac:dyDescent="0.2">
      <c r="E493"/>
    </row>
    <row r="494" spans="5:5" s="1" customFormat="1" hidden="1" x14ac:dyDescent="0.2">
      <c r="E494"/>
    </row>
    <row r="495" spans="5:5" s="1" customFormat="1" hidden="1" x14ac:dyDescent="0.2">
      <c r="E495"/>
    </row>
    <row r="496" spans="5:5" s="1" customFormat="1" hidden="1" x14ac:dyDescent="0.2">
      <c r="E496"/>
    </row>
    <row r="497" spans="5:5" s="1" customFormat="1" hidden="1" x14ac:dyDescent="0.2">
      <c r="E497"/>
    </row>
    <row r="498" spans="5:5" s="1" customFormat="1" hidden="1" x14ac:dyDescent="0.2">
      <c r="E498"/>
    </row>
    <row r="499" spans="5:5" s="1" customFormat="1" hidden="1" x14ac:dyDescent="0.2">
      <c r="E499"/>
    </row>
    <row r="500" spans="5:5" s="1" customFormat="1" hidden="1" x14ac:dyDescent="0.2">
      <c r="E500"/>
    </row>
    <row r="501" spans="5:5" s="1" customFormat="1" hidden="1" x14ac:dyDescent="0.2">
      <c r="E501"/>
    </row>
    <row r="502" spans="5:5" s="1" customFormat="1" hidden="1" x14ac:dyDescent="0.2">
      <c r="E502"/>
    </row>
    <row r="503" spans="5:5" s="1" customFormat="1" hidden="1" x14ac:dyDescent="0.2">
      <c r="E503"/>
    </row>
    <row r="504" spans="5:5" s="1" customFormat="1" hidden="1" x14ac:dyDescent="0.2">
      <c r="E504"/>
    </row>
    <row r="505" spans="5:5" s="1" customFormat="1" hidden="1" x14ac:dyDescent="0.2">
      <c r="E505"/>
    </row>
    <row r="506" spans="5:5" s="1" customFormat="1" hidden="1" x14ac:dyDescent="0.2">
      <c r="E506"/>
    </row>
    <row r="507" spans="5:5" s="1" customFormat="1" hidden="1" x14ac:dyDescent="0.2">
      <c r="E507"/>
    </row>
    <row r="508" spans="5:5" s="1" customFormat="1" hidden="1" x14ac:dyDescent="0.2">
      <c r="E508"/>
    </row>
    <row r="509" spans="5:5" s="1" customFormat="1" hidden="1" x14ac:dyDescent="0.2">
      <c r="E509"/>
    </row>
    <row r="510" spans="5:5" s="1" customFormat="1" hidden="1" x14ac:dyDescent="0.2">
      <c r="E510"/>
    </row>
    <row r="511" spans="5:5" s="1" customFormat="1" hidden="1" x14ac:dyDescent="0.2">
      <c r="E511"/>
    </row>
    <row r="512" spans="5:5" s="1" customFormat="1" hidden="1" x14ac:dyDescent="0.2">
      <c r="E512"/>
    </row>
    <row r="513" spans="5:5" s="1" customFormat="1" hidden="1" x14ac:dyDescent="0.2">
      <c r="E513"/>
    </row>
    <row r="514" spans="5:5" s="1" customFormat="1" hidden="1" x14ac:dyDescent="0.2">
      <c r="E514"/>
    </row>
    <row r="515" spans="5:5" s="1" customFormat="1" hidden="1" x14ac:dyDescent="0.2">
      <c r="E515"/>
    </row>
    <row r="516" spans="5:5" s="1" customFormat="1" hidden="1" x14ac:dyDescent="0.2">
      <c r="E516"/>
    </row>
    <row r="517" spans="5:5" s="1" customFormat="1" hidden="1" x14ac:dyDescent="0.2">
      <c r="E517"/>
    </row>
    <row r="518" spans="5:5" s="1" customFormat="1" hidden="1" x14ac:dyDescent="0.2">
      <c r="E518"/>
    </row>
    <row r="519" spans="5:5" s="1" customFormat="1" hidden="1" x14ac:dyDescent="0.2">
      <c r="E519"/>
    </row>
    <row r="520" spans="5:5" s="1" customFormat="1" hidden="1" x14ac:dyDescent="0.2">
      <c r="E520"/>
    </row>
    <row r="521" spans="5:5" s="1" customFormat="1" hidden="1" x14ac:dyDescent="0.2">
      <c r="E521"/>
    </row>
    <row r="522" spans="5:5" s="1" customFormat="1" hidden="1" x14ac:dyDescent="0.2">
      <c r="E522"/>
    </row>
    <row r="523" spans="5:5" s="1" customFormat="1" hidden="1" x14ac:dyDescent="0.2">
      <c r="E523"/>
    </row>
    <row r="524" spans="5:5" s="1" customFormat="1" hidden="1" x14ac:dyDescent="0.2">
      <c r="E524"/>
    </row>
    <row r="525" spans="5:5" s="1" customFormat="1" hidden="1" x14ac:dyDescent="0.2">
      <c r="E525"/>
    </row>
    <row r="526" spans="5:5" s="1" customFormat="1" hidden="1" x14ac:dyDescent="0.2">
      <c r="E526"/>
    </row>
    <row r="527" spans="5:5" s="1" customFormat="1" hidden="1" x14ac:dyDescent="0.2">
      <c r="E527"/>
    </row>
    <row r="528" spans="5:5" s="1" customFormat="1" hidden="1" x14ac:dyDescent="0.2">
      <c r="E528"/>
    </row>
    <row r="529" spans="5:5" s="1" customFormat="1" hidden="1" x14ac:dyDescent="0.2">
      <c r="E529"/>
    </row>
    <row r="530" spans="5:5" s="1" customFormat="1" hidden="1" x14ac:dyDescent="0.2">
      <c r="E530"/>
    </row>
    <row r="531" spans="5:5" s="1" customFormat="1" hidden="1" x14ac:dyDescent="0.2">
      <c r="E531"/>
    </row>
    <row r="532" spans="5:5" s="1" customFormat="1" hidden="1" x14ac:dyDescent="0.2">
      <c r="E532"/>
    </row>
    <row r="533" spans="5:5" s="1" customFormat="1" hidden="1" x14ac:dyDescent="0.2">
      <c r="E533"/>
    </row>
    <row r="534" spans="5:5" s="1" customFormat="1" hidden="1" x14ac:dyDescent="0.2">
      <c r="E534"/>
    </row>
    <row r="535" spans="5:5" s="1" customFormat="1" hidden="1" x14ac:dyDescent="0.2">
      <c r="E535"/>
    </row>
    <row r="536" spans="5:5" s="1" customFormat="1" hidden="1" x14ac:dyDescent="0.2">
      <c r="E536"/>
    </row>
    <row r="537" spans="5:5" s="1" customFormat="1" hidden="1" x14ac:dyDescent="0.2">
      <c r="E537"/>
    </row>
    <row r="538" spans="5:5" s="1" customFormat="1" hidden="1" x14ac:dyDescent="0.2">
      <c r="E538"/>
    </row>
    <row r="539" spans="5:5" s="1" customFormat="1" hidden="1" x14ac:dyDescent="0.2">
      <c r="E539"/>
    </row>
    <row r="540" spans="5:5" s="1" customFormat="1" hidden="1" x14ac:dyDescent="0.2">
      <c r="E540"/>
    </row>
    <row r="541" spans="5:5" s="1" customFormat="1" hidden="1" x14ac:dyDescent="0.2">
      <c r="E541"/>
    </row>
    <row r="542" spans="5:5" s="1" customFormat="1" hidden="1" x14ac:dyDescent="0.2">
      <c r="E542"/>
    </row>
    <row r="543" spans="5:5" s="1" customFormat="1" hidden="1" x14ac:dyDescent="0.2">
      <c r="E543"/>
    </row>
    <row r="544" spans="5:5" s="1" customFormat="1" hidden="1" x14ac:dyDescent="0.2">
      <c r="E544"/>
    </row>
    <row r="545" spans="5:5" s="1" customFormat="1" hidden="1" x14ac:dyDescent="0.2">
      <c r="E545"/>
    </row>
    <row r="546" spans="5:5" s="1" customFormat="1" hidden="1" x14ac:dyDescent="0.2">
      <c r="E546"/>
    </row>
    <row r="547" spans="5:5" s="1" customFormat="1" hidden="1" x14ac:dyDescent="0.2">
      <c r="E547"/>
    </row>
    <row r="548" spans="5:5" s="1" customFormat="1" hidden="1" x14ac:dyDescent="0.2">
      <c r="E548"/>
    </row>
    <row r="549" spans="5:5" s="1" customFormat="1" hidden="1" x14ac:dyDescent="0.2">
      <c r="E549"/>
    </row>
    <row r="550" spans="5:5" s="1" customFormat="1" hidden="1" x14ac:dyDescent="0.2">
      <c r="E550"/>
    </row>
    <row r="551" spans="5:5" s="1" customFormat="1" hidden="1" x14ac:dyDescent="0.2">
      <c r="E551"/>
    </row>
    <row r="552" spans="5:5" s="1" customFormat="1" hidden="1" x14ac:dyDescent="0.2">
      <c r="E552"/>
    </row>
    <row r="553" spans="5:5" s="1" customFormat="1" hidden="1" x14ac:dyDescent="0.2">
      <c r="E553"/>
    </row>
    <row r="554" spans="5:5" s="1" customFormat="1" hidden="1" x14ac:dyDescent="0.2">
      <c r="E554"/>
    </row>
    <row r="555" spans="5:5" s="1" customFormat="1" hidden="1" x14ac:dyDescent="0.2">
      <c r="E555"/>
    </row>
    <row r="556" spans="5:5" s="1" customFormat="1" hidden="1" x14ac:dyDescent="0.2">
      <c r="E556"/>
    </row>
    <row r="557" spans="5:5" s="1" customFormat="1" hidden="1" x14ac:dyDescent="0.2">
      <c r="E557"/>
    </row>
    <row r="558" spans="5:5" s="1" customFormat="1" hidden="1" x14ac:dyDescent="0.2">
      <c r="E558"/>
    </row>
    <row r="559" spans="5:5" s="1" customFormat="1" hidden="1" x14ac:dyDescent="0.2">
      <c r="E559"/>
    </row>
    <row r="560" spans="5:5" s="1" customFormat="1" hidden="1" x14ac:dyDescent="0.2">
      <c r="E560"/>
    </row>
    <row r="561" spans="5:5" s="1" customFormat="1" hidden="1" x14ac:dyDescent="0.2">
      <c r="E561"/>
    </row>
    <row r="562" spans="5:5" s="1" customFormat="1" hidden="1" x14ac:dyDescent="0.2">
      <c r="E562"/>
    </row>
    <row r="563" spans="5:5" s="1" customFormat="1" hidden="1" x14ac:dyDescent="0.2">
      <c r="E563"/>
    </row>
    <row r="564" spans="5:5" s="1" customFormat="1" hidden="1" x14ac:dyDescent="0.2">
      <c r="E564"/>
    </row>
    <row r="565" spans="5:5" s="1" customFormat="1" hidden="1" x14ac:dyDescent="0.2">
      <c r="E565"/>
    </row>
    <row r="566" spans="5:5" s="1" customFormat="1" hidden="1" x14ac:dyDescent="0.2">
      <c r="E566"/>
    </row>
    <row r="567" spans="5:5" s="1" customFormat="1" hidden="1" x14ac:dyDescent="0.2">
      <c r="E567"/>
    </row>
    <row r="568" spans="5:5" s="1" customFormat="1" hidden="1" x14ac:dyDescent="0.2">
      <c r="E568"/>
    </row>
    <row r="569" spans="5:5" s="1" customFormat="1" hidden="1" x14ac:dyDescent="0.2">
      <c r="E569"/>
    </row>
    <row r="570" spans="5:5" s="1" customFormat="1" hidden="1" x14ac:dyDescent="0.2">
      <c r="E570"/>
    </row>
    <row r="571" spans="5:5" s="1" customFormat="1" hidden="1" x14ac:dyDescent="0.2">
      <c r="E571"/>
    </row>
    <row r="572" spans="5:5" s="1" customFormat="1" hidden="1" x14ac:dyDescent="0.2">
      <c r="E572"/>
    </row>
    <row r="573" spans="5:5" s="1" customFormat="1" hidden="1" x14ac:dyDescent="0.2">
      <c r="E573"/>
    </row>
    <row r="574" spans="5:5" s="1" customFormat="1" hidden="1" x14ac:dyDescent="0.2">
      <c r="E574"/>
    </row>
    <row r="575" spans="5:5" s="1" customFormat="1" hidden="1" x14ac:dyDescent="0.2">
      <c r="E575"/>
    </row>
    <row r="576" spans="5:5" s="1" customFormat="1" hidden="1" x14ac:dyDescent="0.2">
      <c r="E576"/>
    </row>
    <row r="577" spans="5:5" s="1" customFormat="1" hidden="1" x14ac:dyDescent="0.2">
      <c r="E577"/>
    </row>
    <row r="578" spans="5:5" s="1" customFormat="1" hidden="1" x14ac:dyDescent="0.2">
      <c r="E578"/>
    </row>
    <row r="579" spans="5:5" s="1" customFormat="1" hidden="1" x14ac:dyDescent="0.2">
      <c r="E579"/>
    </row>
    <row r="580" spans="5:5" s="1" customFormat="1" hidden="1" x14ac:dyDescent="0.2">
      <c r="E580"/>
    </row>
    <row r="581" spans="5:5" s="1" customFormat="1" hidden="1" x14ac:dyDescent="0.2">
      <c r="E581"/>
    </row>
    <row r="582" spans="5:5" s="1" customFormat="1" hidden="1" x14ac:dyDescent="0.2">
      <c r="E582"/>
    </row>
    <row r="583" spans="5:5" s="1" customFormat="1" hidden="1" x14ac:dyDescent="0.2">
      <c r="E583"/>
    </row>
    <row r="584" spans="5:5" s="1" customFormat="1" hidden="1" x14ac:dyDescent="0.2">
      <c r="E584"/>
    </row>
    <row r="585" spans="5:5" s="1" customFormat="1" hidden="1" x14ac:dyDescent="0.2">
      <c r="E585"/>
    </row>
    <row r="586" spans="5:5" s="1" customFormat="1" hidden="1" x14ac:dyDescent="0.2">
      <c r="E586"/>
    </row>
    <row r="587" spans="5:5" s="1" customFormat="1" hidden="1" x14ac:dyDescent="0.2">
      <c r="E587"/>
    </row>
    <row r="588" spans="5:5" s="1" customFormat="1" hidden="1" x14ac:dyDescent="0.2">
      <c r="E588"/>
    </row>
    <row r="589" spans="5:5" s="1" customFormat="1" hidden="1" x14ac:dyDescent="0.2">
      <c r="E589"/>
    </row>
    <row r="590" spans="5:5" s="1" customFormat="1" hidden="1" x14ac:dyDescent="0.2">
      <c r="E590"/>
    </row>
    <row r="591" spans="5:5" s="1" customFormat="1" hidden="1" x14ac:dyDescent="0.2">
      <c r="E591"/>
    </row>
    <row r="592" spans="5:5" s="1" customFormat="1" hidden="1" x14ac:dyDescent="0.2">
      <c r="E592"/>
    </row>
    <row r="593" spans="5:5" s="1" customFormat="1" hidden="1" x14ac:dyDescent="0.2">
      <c r="E593"/>
    </row>
    <row r="594" spans="5:5" s="1" customFormat="1" hidden="1" x14ac:dyDescent="0.2">
      <c r="E594"/>
    </row>
    <row r="595" spans="5:5" s="1" customFormat="1" hidden="1" x14ac:dyDescent="0.2">
      <c r="E595"/>
    </row>
    <row r="596" spans="5:5" s="1" customFormat="1" hidden="1" x14ac:dyDescent="0.2">
      <c r="E596"/>
    </row>
    <row r="597" spans="5:5" s="1" customFormat="1" hidden="1" x14ac:dyDescent="0.2">
      <c r="E597"/>
    </row>
    <row r="598" spans="5:5" s="1" customFormat="1" hidden="1" x14ac:dyDescent="0.2">
      <c r="E598"/>
    </row>
    <row r="599" spans="5:5" s="1" customFormat="1" hidden="1" x14ac:dyDescent="0.2">
      <c r="E599"/>
    </row>
    <row r="600" spans="5:5" s="1" customFormat="1" hidden="1" x14ac:dyDescent="0.2">
      <c r="E600"/>
    </row>
    <row r="601" spans="5:5" s="1" customFormat="1" hidden="1" x14ac:dyDescent="0.2">
      <c r="E601"/>
    </row>
    <row r="602" spans="5:5" s="1" customFormat="1" hidden="1" x14ac:dyDescent="0.2">
      <c r="E602"/>
    </row>
    <row r="603" spans="5:5" s="1" customFormat="1" hidden="1" x14ac:dyDescent="0.2">
      <c r="E603"/>
    </row>
    <row r="604" spans="5:5" s="1" customFormat="1" hidden="1" x14ac:dyDescent="0.2">
      <c r="E604"/>
    </row>
    <row r="605" spans="5:5" s="1" customFormat="1" hidden="1" x14ac:dyDescent="0.2">
      <c r="E605"/>
    </row>
    <row r="606" spans="5:5" s="1" customFormat="1" hidden="1" x14ac:dyDescent="0.2">
      <c r="E606"/>
    </row>
    <row r="607" spans="5:5" s="1" customFormat="1" hidden="1" x14ac:dyDescent="0.2">
      <c r="E607"/>
    </row>
    <row r="608" spans="5:5" s="1" customFormat="1" hidden="1" x14ac:dyDescent="0.2">
      <c r="E608"/>
    </row>
    <row r="609" spans="5:5" s="1" customFormat="1" hidden="1" x14ac:dyDescent="0.2">
      <c r="E609"/>
    </row>
    <row r="610" spans="5:5" s="1" customFormat="1" hidden="1" x14ac:dyDescent="0.2">
      <c r="E610"/>
    </row>
    <row r="611" spans="5:5" s="1" customFormat="1" hidden="1" x14ac:dyDescent="0.2">
      <c r="E611"/>
    </row>
    <row r="612" spans="5:5" s="1" customFormat="1" hidden="1" x14ac:dyDescent="0.2">
      <c r="E612"/>
    </row>
    <row r="613" spans="5:5" s="1" customFormat="1" hidden="1" x14ac:dyDescent="0.2">
      <c r="E613"/>
    </row>
    <row r="614" spans="5:5" s="1" customFormat="1" hidden="1" x14ac:dyDescent="0.2">
      <c r="E614"/>
    </row>
    <row r="615" spans="5:5" s="1" customFormat="1" hidden="1" x14ac:dyDescent="0.2">
      <c r="E615"/>
    </row>
    <row r="616" spans="5:5" s="1" customFormat="1" hidden="1" x14ac:dyDescent="0.2">
      <c r="E616"/>
    </row>
    <row r="617" spans="5:5" s="1" customFormat="1" hidden="1" x14ac:dyDescent="0.2">
      <c r="E617"/>
    </row>
    <row r="618" spans="5:5" s="1" customFormat="1" hidden="1" x14ac:dyDescent="0.2">
      <c r="E618"/>
    </row>
    <row r="619" spans="5:5" s="1" customFormat="1" hidden="1" x14ac:dyDescent="0.2">
      <c r="E619"/>
    </row>
    <row r="620" spans="5:5" s="1" customFormat="1" hidden="1" x14ac:dyDescent="0.2">
      <c r="E620"/>
    </row>
    <row r="621" spans="5:5" s="1" customFormat="1" hidden="1" x14ac:dyDescent="0.2">
      <c r="E621"/>
    </row>
    <row r="622" spans="5:5" s="1" customFormat="1" hidden="1" x14ac:dyDescent="0.2">
      <c r="E622"/>
    </row>
    <row r="623" spans="5:5" s="1" customFormat="1" hidden="1" x14ac:dyDescent="0.2">
      <c r="E623"/>
    </row>
    <row r="624" spans="5:5" s="1" customFormat="1" hidden="1" x14ac:dyDescent="0.2">
      <c r="E624"/>
    </row>
    <row r="625" spans="5:5" s="1" customFormat="1" hidden="1" x14ac:dyDescent="0.2">
      <c r="E625"/>
    </row>
    <row r="626" spans="5:5" s="1" customFormat="1" hidden="1" x14ac:dyDescent="0.2">
      <c r="E626"/>
    </row>
    <row r="627" spans="5:5" s="1" customFormat="1" hidden="1" x14ac:dyDescent="0.2">
      <c r="E627"/>
    </row>
    <row r="628" spans="5:5" s="1" customFormat="1" hidden="1" x14ac:dyDescent="0.2">
      <c r="E628"/>
    </row>
    <row r="629" spans="5:5" s="1" customFormat="1" hidden="1" x14ac:dyDescent="0.2">
      <c r="E629"/>
    </row>
    <row r="630" spans="5:5" s="1" customFormat="1" hidden="1" x14ac:dyDescent="0.2">
      <c r="E630"/>
    </row>
    <row r="631" spans="5:5" s="1" customFormat="1" hidden="1" x14ac:dyDescent="0.2">
      <c r="E631"/>
    </row>
    <row r="632" spans="5:5" s="1" customFormat="1" hidden="1" x14ac:dyDescent="0.2">
      <c r="E632"/>
    </row>
    <row r="633" spans="5:5" s="1" customFormat="1" hidden="1" x14ac:dyDescent="0.2">
      <c r="E633"/>
    </row>
    <row r="634" spans="5:5" s="1" customFormat="1" hidden="1" x14ac:dyDescent="0.2">
      <c r="E634"/>
    </row>
    <row r="635" spans="5:5" s="1" customFormat="1" hidden="1" x14ac:dyDescent="0.2">
      <c r="E635"/>
    </row>
    <row r="636" spans="5:5" s="1" customFormat="1" hidden="1" x14ac:dyDescent="0.2">
      <c r="E636"/>
    </row>
    <row r="637" spans="5:5" s="1" customFormat="1" hidden="1" x14ac:dyDescent="0.2">
      <c r="E637"/>
    </row>
    <row r="638" spans="5:5" s="1" customFormat="1" hidden="1" x14ac:dyDescent="0.2">
      <c r="E638"/>
    </row>
    <row r="639" spans="5:5" s="1" customFormat="1" hidden="1" x14ac:dyDescent="0.2">
      <c r="E639"/>
    </row>
    <row r="640" spans="5:5" s="1" customFormat="1" hidden="1" x14ac:dyDescent="0.2">
      <c r="E640"/>
    </row>
    <row r="641" spans="5:5" s="1" customFormat="1" hidden="1" x14ac:dyDescent="0.2">
      <c r="E641"/>
    </row>
    <row r="642" spans="5:5" s="1" customFormat="1" hidden="1" x14ac:dyDescent="0.2">
      <c r="E642"/>
    </row>
    <row r="643" spans="5:5" s="1" customFormat="1" hidden="1" x14ac:dyDescent="0.2">
      <c r="E643"/>
    </row>
    <row r="644" spans="5:5" s="1" customFormat="1" hidden="1" x14ac:dyDescent="0.2">
      <c r="E644"/>
    </row>
    <row r="645" spans="5:5" s="1" customFormat="1" hidden="1" x14ac:dyDescent="0.2">
      <c r="E645"/>
    </row>
    <row r="646" spans="5:5" s="1" customFormat="1" hidden="1" x14ac:dyDescent="0.2">
      <c r="E646"/>
    </row>
    <row r="647" spans="5:5" s="1" customFormat="1" hidden="1" x14ac:dyDescent="0.2">
      <c r="E647"/>
    </row>
    <row r="648" spans="5:5" s="1" customFormat="1" hidden="1" x14ac:dyDescent="0.2">
      <c r="E648"/>
    </row>
    <row r="649" spans="5:5" s="1" customFormat="1" hidden="1" x14ac:dyDescent="0.2">
      <c r="E649"/>
    </row>
    <row r="650" spans="5:5" s="1" customFormat="1" hidden="1" x14ac:dyDescent="0.2">
      <c r="E650"/>
    </row>
    <row r="651" spans="5:5" s="1" customFormat="1" hidden="1" x14ac:dyDescent="0.2">
      <c r="E651"/>
    </row>
    <row r="652" spans="5:5" s="1" customFormat="1" hidden="1" x14ac:dyDescent="0.2">
      <c r="E652"/>
    </row>
    <row r="653" spans="5:5" s="1" customFormat="1" hidden="1" x14ac:dyDescent="0.2">
      <c r="E653"/>
    </row>
    <row r="654" spans="5:5" s="1" customFormat="1" hidden="1" x14ac:dyDescent="0.2">
      <c r="E654"/>
    </row>
    <row r="655" spans="5:5" s="1" customFormat="1" hidden="1" x14ac:dyDescent="0.2">
      <c r="E655"/>
    </row>
    <row r="656" spans="5:5" s="1" customFormat="1" hidden="1" x14ac:dyDescent="0.2">
      <c r="E656"/>
    </row>
    <row r="657" spans="5:5" s="1" customFormat="1" hidden="1" x14ac:dyDescent="0.2">
      <c r="E657"/>
    </row>
    <row r="658" spans="5:5" s="1" customFormat="1" hidden="1" x14ac:dyDescent="0.2">
      <c r="E658"/>
    </row>
    <row r="659" spans="5:5" s="1" customFormat="1" hidden="1" x14ac:dyDescent="0.2">
      <c r="E659"/>
    </row>
    <row r="660" spans="5:5" s="1" customFormat="1" hidden="1" x14ac:dyDescent="0.2">
      <c r="E660"/>
    </row>
    <row r="661" spans="5:5" s="1" customFormat="1" hidden="1" x14ac:dyDescent="0.2">
      <c r="E661"/>
    </row>
    <row r="662" spans="5:5" s="1" customFormat="1" hidden="1" x14ac:dyDescent="0.2">
      <c r="E662"/>
    </row>
    <row r="663" spans="5:5" s="1" customFormat="1" hidden="1" x14ac:dyDescent="0.2">
      <c r="E663"/>
    </row>
    <row r="664" spans="5:5" s="1" customFormat="1" hidden="1" x14ac:dyDescent="0.2">
      <c r="E664"/>
    </row>
    <row r="665" spans="5:5" s="1" customFormat="1" hidden="1" x14ac:dyDescent="0.2">
      <c r="E665"/>
    </row>
    <row r="666" spans="5:5" s="1" customFormat="1" hidden="1" x14ac:dyDescent="0.2">
      <c r="E666"/>
    </row>
    <row r="667" spans="5:5" s="1" customFormat="1" hidden="1" x14ac:dyDescent="0.2">
      <c r="E667"/>
    </row>
    <row r="668" spans="5:5" s="1" customFormat="1" hidden="1" x14ac:dyDescent="0.2">
      <c r="E668"/>
    </row>
    <row r="669" spans="5:5" s="1" customFormat="1" hidden="1" x14ac:dyDescent="0.2">
      <c r="E669"/>
    </row>
    <row r="670" spans="5:5" s="1" customFormat="1" hidden="1" x14ac:dyDescent="0.2">
      <c r="E670"/>
    </row>
    <row r="671" spans="5:5" s="1" customFormat="1" hidden="1" x14ac:dyDescent="0.2">
      <c r="E671"/>
    </row>
    <row r="672" spans="5:5" s="1" customFormat="1" hidden="1" x14ac:dyDescent="0.2">
      <c r="E672"/>
    </row>
    <row r="673" spans="5:5" s="1" customFormat="1" hidden="1" x14ac:dyDescent="0.2">
      <c r="E673"/>
    </row>
    <row r="674" spans="5:5" s="1" customFormat="1" hidden="1" x14ac:dyDescent="0.2">
      <c r="E674"/>
    </row>
    <row r="675" spans="5:5" s="1" customFormat="1" hidden="1" x14ac:dyDescent="0.2">
      <c r="E675"/>
    </row>
    <row r="676" spans="5:5" s="1" customFormat="1" hidden="1" x14ac:dyDescent="0.2">
      <c r="E676"/>
    </row>
    <row r="677" spans="5:5" s="1" customFormat="1" hidden="1" x14ac:dyDescent="0.2">
      <c r="E677"/>
    </row>
    <row r="678" spans="5:5" s="1" customFormat="1" hidden="1" x14ac:dyDescent="0.2">
      <c r="E678"/>
    </row>
    <row r="679" spans="5:5" s="1" customFormat="1" hidden="1" x14ac:dyDescent="0.2">
      <c r="E679"/>
    </row>
    <row r="680" spans="5:5" s="1" customFormat="1" hidden="1" x14ac:dyDescent="0.2">
      <c r="E680"/>
    </row>
    <row r="681" spans="5:5" s="1" customFormat="1" hidden="1" x14ac:dyDescent="0.2">
      <c r="E681"/>
    </row>
    <row r="682" spans="5:5" s="1" customFormat="1" hidden="1" x14ac:dyDescent="0.2">
      <c r="E682"/>
    </row>
    <row r="683" spans="5:5" s="1" customFormat="1" hidden="1" x14ac:dyDescent="0.2">
      <c r="E683"/>
    </row>
    <row r="684" spans="5:5" s="1" customFormat="1" hidden="1" x14ac:dyDescent="0.2">
      <c r="E684"/>
    </row>
    <row r="685" spans="5:5" s="1" customFormat="1" hidden="1" x14ac:dyDescent="0.2">
      <c r="E685"/>
    </row>
    <row r="686" spans="5:5" s="1" customFormat="1" hidden="1" x14ac:dyDescent="0.2">
      <c r="E686"/>
    </row>
    <row r="687" spans="5:5" s="1" customFormat="1" hidden="1" x14ac:dyDescent="0.2">
      <c r="E687"/>
    </row>
    <row r="688" spans="5:5" s="1" customFormat="1" hidden="1" x14ac:dyDescent="0.2">
      <c r="E688"/>
    </row>
    <row r="689" spans="5:5" s="1" customFormat="1" hidden="1" x14ac:dyDescent="0.2">
      <c r="E689"/>
    </row>
    <row r="690" spans="5:5" s="1" customFormat="1" hidden="1" x14ac:dyDescent="0.2">
      <c r="E690"/>
    </row>
    <row r="691" spans="5:5" s="1" customFormat="1" hidden="1" x14ac:dyDescent="0.2">
      <c r="E691"/>
    </row>
    <row r="692" spans="5:5" s="1" customFormat="1" hidden="1" x14ac:dyDescent="0.2">
      <c r="E692"/>
    </row>
    <row r="693" spans="5:5" s="1" customFormat="1" hidden="1" x14ac:dyDescent="0.2">
      <c r="E693"/>
    </row>
    <row r="694" spans="5:5" s="1" customFormat="1" hidden="1" x14ac:dyDescent="0.2">
      <c r="E694"/>
    </row>
    <row r="695" spans="5:5" s="1" customFormat="1" hidden="1" x14ac:dyDescent="0.2">
      <c r="E695"/>
    </row>
    <row r="696" spans="5:5" s="1" customFormat="1" hidden="1" x14ac:dyDescent="0.2">
      <c r="E696"/>
    </row>
    <row r="697" spans="5:5" s="1" customFormat="1" hidden="1" x14ac:dyDescent="0.2">
      <c r="E697"/>
    </row>
  </sheetData>
  <mergeCells count="33">
    <mergeCell ref="A105:D105"/>
    <mergeCell ref="A80:D80"/>
    <mergeCell ref="A95:C95"/>
    <mergeCell ref="A78:C78"/>
    <mergeCell ref="A66:C66"/>
    <mergeCell ref="A97:D97"/>
    <mergeCell ref="A138:C138"/>
    <mergeCell ref="A128:C128"/>
    <mergeCell ref="A129:C129"/>
    <mergeCell ref="A130:C130"/>
    <mergeCell ref="A131:C131"/>
    <mergeCell ref="A132:C132"/>
    <mergeCell ref="A133:C133"/>
    <mergeCell ref="A134:C134"/>
    <mergeCell ref="A135:C135"/>
    <mergeCell ref="A136:C136"/>
    <mergeCell ref="A137:C137"/>
    <mergeCell ref="A127:D127"/>
    <mergeCell ref="A115:D115"/>
    <mergeCell ref="A2:D2"/>
    <mergeCell ref="A4:D4"/>
    <mergeCell ref="A26:D26"/>
    <mergeCell ref="A39:D39"/>
    <mergeCell ref="A15:D15"/>
    <mergeCell ref="A56:C56"/>
    <mergeCell ref="A37:C37"/>
    <mergeCell ref="A24:C24"/>
    <mergeCell ref="A13:C13"/>
    <mergeCell ref="A125:C125"/>
    <mergeCell ref="A113:C113"/>
    <mergeCell ref="A103:C103"/>
    <mergeCell ref="A58:D58"/>
    <mergeCell ref="A68:D68"/>
  </mergeCells>
  <phoneticPr fontId="2" type="noConversion"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showGridLines="0" workbookViewId="0">
      <selection activeCell="B12" sqref="B12"/>
    </sheetView>
  </sheetViews>
  <sheetFormatPr baseColWidth="10" defaultColWidth="0" defaultRowHeight="15" zeroHeight="1" x14ac:dyDescent="0.2"/>
  <cols>
    <col min="1" max="1" width="59.33203125" customWidth="1"/>
    <col min="2" max="2" width="11.6640625" customWidth="1"/>
    <col min="3" max="3" width="13.33203125" customWidth="1"/>
    <col min="4" max="4" width="16.83203125" customWidth="1"/>
    <col min="5" max="6" width="9.33203125" hidden="1" customWidth="1"/>
    <col min="7" max="16384" width="8.6640625" hidden="1"/>
  </cols>
  <sheetData>
    <row r="1" spans="1:5" ht="4.5" customHeight="1" x14ac:dyDescent="0.2"/>
    <row r="2" spans="1:5" ht="40.25" customHeight="1" x14ac:dyDescent="0.25">
      <c r="A2" s="44" t="s">
        <v>112</v>
      </c>
      <c r="B2" s="44"/>
      <c r="C2" s="44"/>
      <c r="D2" s="44"/>
      <c r="E2" t="s">
        <v>86</v>
      </c>
    </row>
    <row r="3" spans="1:5" ht="9.75" customHeight="1" x14ac:dyDescent="0.2">
      <c r="A3" s="3"/>
      <c r="B3" s="3"/>
      <c r="C3" s="3"/>
      <c r="D3" s="3"/>
    </row>
    <row r="4" spans="1:5" s="24" customFormat="1" ht="18.75" customHeight="1" x14ac:dyDescent="0.2">
      <c r="A4" s="22" t="s">
        <v>107</v>
      </c>
      <c r="B4" s="23" t="s">
        <v>108</v>
      </c>
      <c r="C4" s="23" t="s">
        <v>109</v>
      </c>
      <c r="D4" s="23" t="s">
        <v>110</v>
      </c>
    </row>
    <row r="5" spans="1:5" x14ac:dyDescent="0.2">
      <c r="A5" s="26" t="s">
        <v>87</v>
      </c>
      <c r="B5" s="31"/>
      <c r="C5" s="42">
        <v>125</v>
      </c>
      <c r="D5" s="42">
        <f t="shared" ref="D5:D14" si="0">C5*B5</f>
        <v>0</v>
      </c>
    </row>
    <row r="6" spans="1:5" x14ac:dyDescent="0.2">
      <c r="A6" s="26" t="s">
        <v>88</v>
      </c>
      <c r="B6" s="31"/>
      <c r="C6" s="42">
        <v>2500</v>
      </c>
      <c r="D6" s="42">
        <f t="shared" si="0"/>
        <v>0</v>
      </c>
    </row>
    <row r="7" spans="1:5" x14ac:dyDescent="0.2">
      <c r="A7" s="26" t="s">
        <v>9</v>
      </c>
      <c r="B7" s="31"/>
      <c r="C7" s="42">
        <v>350</v>
      </c>
      <c r="D7" s="42">
        <f t="shared" si="0"/>
        <v>0</v>
      </c>
    </row>
    <row r="8" spans="1:5" x14ac:dyDescent="0.2">
      <c r="A8" s="26" t="s">
        <v>12</v>
      </c>
      <c r="B8" s="31"/>
      <c r="C8" s="42">
        <v>60</v>
      </c>
      <c r="D8" s="42">
        <f t="shared" si="0"/>
        <v>0</v>
      </c>
    </row>
    <row r="9" spans="1:5" x14ac:dyDescent="0.2">
      <c r="A9" s="26" t="s">
        <v>10</v>
      </c>
      <c r="B9" s="31"/>
      <c r="C9" s="42">
        <v>1200</v>
      </c>
      <c r="D9" s="42">
        <f t="shared" si="0"/>
        <v>0</v>
      </c>
    </row>
    <row r="10" spans="1:5" x14ac:dyDescent="0.2">
      <c r="A10" s="26" t="s">
        <v>94</v>
      </c>
      <c r="B10" s="31"/>
      <c r="C10" s="42">
        <v>2000</v>
      </c>
      <c r="D10" s="42">
        <f t="shared" si="0"/>
        <v>0</v>
      </c>
    </row>
    <row r="11" spans="1:5" x14ac:dyDescent="0.2">
      <c r="A11" s="26" t="s">
        <v>11</v>
      </c>
      <c r="B11" s="31"/>
      <c r="C11" s="42">
        <v>500</v>
      </c>
      <c r="D11" s="42">
        <f t="shared" si="0"/>
        <v>0</v>
      </c>
    </row>
    <row r="12" spans="1:5" x14ac:dyDescent="0.2">
      <c r="A12" s="26" t="s">
        <v>13</v>
      </c>
      <c r="B12" s="31"/>
      <c r="C12" s="42"/>
      <c r="D12" s="42">
        <f t="shared" si="0"/>
        <v>0</v>
      </c>
    </row>
    <row r="13" spans="1:5" x14ac:dyDescent="0.2">
      <c r="A13" s="26"/>
      <c r="B13" s="31"/>
      <c r="C13" s="42"/>
      <c r="D13" s="42">
        <f t="shared" si="0"/>
        <v>0</v>
      </c>
    </row>
    <row r="14" spans="1:5" ht="16" thickBot="1" x14ac:dyDescent="0.25">
      <c r="A14" s="11"/>
      <c r="B14" s="35"/>
      <c r="C14" s="43"/>
      <c r="D14" s="43">
        <f t="shared" si="0"/>
        <v>0</v>
      </c>
    </row>
    <row r="15" spans="1:5" ht="19.25" customHeight="1" thickBot="1" x14ac:dyDescent="0.3">
      <c r="A15" s="46" t="s">
        <v>1</v>
      </c>
      <c r="B15" s="46"/>
      <c r="C15" s="46"/>
      <c r="D15" s="39">
        <f>SUM(D5:D14)</f>
        <v>0</v>
      </c>
    </row>
    <row r="16" spans="1:5" ht="8.25" customHeight="1" x14ac:dyDescent="0.2"/>
  </sheetData>
  <mergeCells count="2">
    <mergeCell ref="A2:D2"/>
    <mergeCell ref="A15:C15"/>
  </mergeCells>
  <phoneticPr fontId="2" type="noConversion"/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"/>
  <sheetViews>
    <sheetView showGridLines="0" tabSelected="1" workbookViewId="0">
      <selection activeCell="A3" sqref="A3"/>
    </sheetView>
  </sheetViews>
  <sheetFormatPr baseColWidth="10" defaultColWidth="0" defaultRowHeight="15" zeroHeight="1" x14ac:dyDescent="0.2"/>
  <cols>
    <col min="1" max="1" width="59.33203125" customWidth="1"/>
    <col min="2" max="2" width="11.6640625" customWidth="1"/>
    <col min="3" max="3" width="13.33203125" customWidth="1"/>
    <col min="4" max="4" width="16.83203125" customWidth="1"/>
    <col min="5" max="6" width="9.33203125" hidden="1" customWidth="1"/>
    <col min="7" max="16384" width="8.6640625" hidden="1"/>
  </cols>
  <sheetData>
    <row r="1" spans="1:5" ht="4.5" customHeight="1" x14ac:dyDescent="0.2"/>
    <row r="2" spans="1:5" ht="40.25" customHeight="1" x14ac:dyDescent="0.25">
      <c r="A2" s="44" t="s">
        <v>119</v>
      </c>
      <c r="B2" s="44"/>
      <c r="C2" s="44"/>
      <c r="D2" s="44"/>
      <c r="E2" t="s">
        <v>86</v>
      </c>
    </row>
    <row r="3" spans="1:5" ht="10.5" customHeight="1" x14ac:dyDescent="0.2"/>
    <row r="4" spans="1:5" s="25" customFormat="1" ht="18.75" customHeight="1" x14ac:dyDescent="0.2">
      <c r="A4" s="16" t="s">
        <v>107</v>
      </c>
      <c r="B4" s="17" t="s">
        <v>108</v>
      </c>
      <c r="C4" s="17" t="s">
        <v>109</v>
      </c>
      <c r="D4" s="17" t="s">
        <v>110</v>
      </c>
    </row>
    <row r="5" spans="1:5" x14ac:dyDescent="0.2">
      <c r="A5" s="26" t="s">
        <v>96</v>
      </c>
      <c r="B5" s="31"/>
      <c r="C5" s="28">
        <v>60</v>
      </c>
      <c r="D5" s="28">
        <f>C5*B5</f>
        <v>0</v>
      </c>
    </row>
    <row r="6" spans="1:5" x14ac:dyDescent="0.2">
      <c r="A6" s="26" t="s">
        <v>97</v>
      </c>
      <c r="B6" s="31"/>
      <c r="C6" s="28">
        <v>120</v>
      </c>
      <c r="D6" s="28">
        <f>C6*B6</f>
        <v>0</v>
      </c>
    </row>
    <row r="7" spans="1:5" x14ac:dyDescent="0.2">
      <c r="A7" s="26" t="s">
        <v>95</v>
      </c>
      <c r="B7" s="31"/>
      <c r="C7" s="28">
        <v>65</v>
      </c>
      <c r="D7" s="28">
        <f t="shared" ref="D7:D18" si="0">C7*B7</f>
        <v>0</v>
      </c>
    </row>
    <row r="8" spans="1:5" x14ac:dyDescent="0.2">
      <c r="A8" s="26" t="s">
        <v>20</v>
      </c>
      <c r="B8" s="31"/>
      <c r="C8" s="28">
        <v>960</v>
      </c>
      <c r="D8" s="28">
        <f t="shared" si="0"/>
        <v>0</v>
      </c>
    </row>
    <row r="9" spans="1:5" x14ac:dyDescent="0.2">
      <c r="A9" s="26" t="s">
        <v>19</v>
      </c>
      <c r="B9" s="31"/>
      <c r="C9" s="28">
        <v>360</v>
      </c>
      <c r="D9" s="28">
        <f t="shared" si="0"/>
        <v>0</v>
      </c>
    </row>
    <row r="10" spans="1:5" x14ac:dyDescent="0.2">
      <c r="A10" s="26" t="s">
        <v>98</v>
      </c>
      <c r="B10" s="31"/>
      <c r="C10" s="28">
        <v>79</v>
      </c>
      <c r="D10" s="28">
        <f t="shared" si="0"/>
        <v>0</v>
      </c>
    </row>
    <row r="11" spans="1:5" x14ac:dyDescent="0.2">
      <c r="A11" s="26" t="s">
        <v>99</v>
      </c>
      <c r="B11" s="31"/>
      <c r="C11" s="28">
        <v>169</v>
      </c>
      <c r="D11" s="28">
        <f t="shared" si="0"/>
        <v>0</v>
      </c>
    </row>
    <row r="12" spans="1:5" x14ac:dyDescent="0.2">
      <c r="A12" s="26" t="s">
        <v>100</v>
      </c>
      <c r="B12" s="31"/>
      <c r="C12" s="28">
        <v>99</v>
      </c>
      <c r="D12" s="28">
        <f t="shared" si="0"/>
        <v>0</v>
      </c>
    </row>
    <row r="13" spans="1:5" x14ac:dyDescent="0.2">
      <c r="A13" s="26" t="s">
        <v>102</v>
      </c>
      <c r="B13" s="31"/>
      <c r="C13" s="28">
        <v>499</v>
      </c>
      <c r="D13" s="28">
        <f t="shared" si="0"/>
        <v>0</v>
      </c>
    </row>
    <row r="14" spans="1:5" x14ac:dyDescent="0.2">
      <c r="A14" s="26" t="s">
        <v>101</v>
      </c>
      <c r="B14" s="31"/>
      <c r="C14" s="28">
        <v>150</v>
      </c>
      <c r="D14" s="28">
        <f t="shared" si="0"/>
        <v>0</v>
      </c>
    </row>
    <row r="15" spans="1:5" x14ac:dyDescent="0.2">
      <c r="A15" s="26" t="s">
        <v>104</v>
      </c>
      <c r="B15" s="31"/>
      <c r="C15" s="28">
        <v>10000</v>
      </c>
      <c r="D15" s="28">
        <f t="shared" si="0"/>
        <v>0</v>
      </c>
    </row>
    <row r="16" spans="1:5" x14ac:dyDescent="0.2">
      <c r="A16" s="26" t="s">
        <v>13</v>
      </c>
      <c r="B16" s="31"/>
      <c r="C16" s="28">
        <v>1000</v>
      </c>
      <c r="D16" s="28">
        <f t="shared" si="0"/>
        <v>0</v>
      </c>
    </row>
    <row r="17" spans="1:4" x14ac:dyDescent="0.2">
      <c r="A17" s="26"/>
      <c r="B17" s="31"/>
      <c r="C17" s="28"/>
      <c r="D17" s="28">
        <f t="shared" si="0"/>
        <v>0</v>
      </c>
    </row>
    <row r="18" spans="1:4" ht="16" thickBot="1" x14ac:dyDescent="0.25">
      <c r="A18" s="11"/>
      <c r="B18" s="35"/>
      <c r="C18" s="30"/>
      <c r="D18" s="30">
        <f t="shared" si="0"/>
        <v>0</v>
      </c>
    </row>
    <row r="19" spans="1:4" ht="19.25" customHeight="1" thickBot="1" x14ac:dyDescent="0.3">
      <c r="A19" s="46" t="s">
        <v>1</v>
      </c>
      <c r="B19" s="46"/>
      <c r="C19" s="46"/>
      <c r="D19" s="39">
        <f>SUM(D5:D18)</f>
        <v>0</v>
      </c>
    </row>
    <row r="20" spans="1:4" ht="12" customHeight="1" x14ac:dyDescent="0.2"/>
    <row r="21" spans="1:4" ht="12.75" hidden="1" customHeight="1" x14ac:dyDescent="0.2"/>
    <row r="22" spans="1:4" ht="13.5" hidden="1" customHeight="1" x14ac:dyDescent="0.2"/>
    <row r="23" spans="1:4" ht="12.75" hidden="1" customHeight="1" x14ac:dyDescent="0.2"/>
    <row r="24" spans="1:4" ht="15" hidden="1" customHeight="1" x14ac:dyDescent="0.2"/>
    <row r="25" spans="1:4" ht="12.75" hidden="1" customHeight="1" x14ac:dyDescent="0.2"/>
    <row r="26" spans="1:4" ht="18" hidden="1" customHeight="1" x14ac:dyDescent="0.2"/>
  </sheetData>
  <mergeCells count="2">
    <mergeCell ref="A2:D2"/>
    <mergeCell ref="A19:C19"/>
  </mergeCells>
  <phoneticPr fontId="2" type="noConversion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Totals</vt:lpstr>
      <vt:lpstr>Ergonomic</vt:lpstr>
      <vt:lpstr>Exposure Monitoring</vt:lpstr>
      <vt:lpstr>General</vt:lpstr>
      <vt:lpstr>PPE</vt:lpstr>
      <vt:lpstr>Safety Services &amp; Testing</vt:lpstr>
      <vt:lpstr>Training &amp; Tech</vt:lpstr>
      <vt:lpstr>Ergonomic!Print_Area</vt:lpstr>
      <vt:lpstr>'Exposure Monitoring'!Print_Area</vt:lpstr>
      <vt:lpstr>General!Print_Area</vt:lpstr>
      <vt:lpstr>PPE!Print_Area</vt:lpstr>
      <vt:lpstr>'Safety Services &amp; Testing'!Print_Area</vt:lpstr>
      <vt:lpstr>'Training &amp; Tech'!Print_Area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Harold Carlson</dc:creator>
  <cp:lastModifiedBy>Microsoft Office User</cp:lastModifiedBy>
  <cp:lastPrinted>2017-09-19T17:21:40Z</cp:lastPrinted>
  <dcterms:created xsi:type="dcterms:W3CDTF">2017-09-12T19:22:40Z</dcterms:created>
  <dcterms:modified xsi:type="dcterms:W3CDTF">2023-01-04T17:01:25Z</dcterms:modified>
</cp:coreProperties>
</file>